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6" windowHeight="12480"/>
  </bookViews>
  <sheets>
    <sheet name="anunt" sheetId="2" r:id="rId1"/>
    <sheet name="bd" sheetId="4" r:id="rId2"/>
  </sheets>
  <definedNames>
    <definedName name="_xlnm._FilterDatabase" localSheetId="0" hidden="1">anunt!$A$13:$D$98</definedName>
    <definedName name="_xlnm._FilterDatabase" localSheetId="1" hidden="1">bd!$A$1:$Q$86</definedName>
    <definedName name="_xlnm.Print_Titles" localSheetId="0">anunt!$13:$13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4"/>
  <c r="F3" s="1"/>
  <c r="G4"/>
  <c r="F4" s="1"/>
  <c r="G5"/>
  <c r="F5" s="1"/>
  <c r="G6"/>
  <c r="F6" s="1"/>
  <c r="G7"/>
  <c r="F7" s="1"/>
  <c r="G8"/>
  <c r="F8" s="1"/>
  <c r="G9"/>
  <c r="F9" s="1"/>
  <c r="G10"/>
  <c r="F10" s="1"/>
  <c r="G11"/>
  <c r="F11" s="1"/>
  <c r="G12"/>
  <c r="F12" s="1"/>
  <c r="G13"/>
  <c r="F13" s="1"/>
  <c r="G14"/>
  <c r="F14" s="1"/>
  <c r="G15"/>
  <c r="F15" s="1"/>
  <c r="G16"/>
  <c r="F16" s="1"/>
  <c r="G17"/>
  <c r="F17" s="1"/>
  <c r="G18"/>
  <c r="F18" s="1"/>
  <c r="G19"/>
  <c r="G20"/>
  <c r="F20" s="1"/>
  <c r="G21"/>
  <c r="F21" s="1"/>
  <c r="G22"/>
  <c r="F22" s="1"/>
  <c r="G23"/>
  <c r="F23" s="1"/>
  <c r="G24"/>
  <c r="F24" s="1"/>
  <c r="G25"/>
  <c r="F25" s="1"/>
  <c r="G26"/>
  <c r="G27"/>
  <c r="F27" s="1"/>
  <c r="G28"/>
  <c r="F28" s="1"/>
  <c r="G29"/>
  <c r="F29" s="1"/>
  <c r="G30"/>
  <c r="F30" s="1"/>
  <c r="G31"/>
  <c r="F31" s="1"/>
  <c r="G32"/>
  <c r="F32" s="1"/>
  <c r="G33"/>
  <c r="F33" s="1"/>
  <c r="G34"/>
  <c r="F34" s="1"/>
  <c r="G35"/>
  <c r="F35" s="1"/>
  <c r="G36"/>
  <c r="F36" s="1"/>
  <c r="G37"/>
  <c r="F37" s="1"/>
  <c r="G38"/>
  <c r="F38" s="1"/>
  <c r="G39"/>
  <c r="F39" s="1"/>
  <c r="G40"/>
  <c r="F40" s="1"/>
  <c r="G41"/>
  <c r="F41" s="1"/>
  <c r="G42"/>
  <c r="F42" s="1"/>
  <c r="G43"/>
  <c r="F43" s="1"/>
  <c r="G44"/>
  <c r="F44" s="1"/>
  <c r="G45"/>
  <c r="F45" s="1"/>
  <c r="G46"/>
  <c r="F46" s="1"/>
  <c r="G47"/>
  <c r="F47" s="1"/>
  <c r="G48"/>
  <c r="F48" s="1"/>
  <c r="G49"/>
  <c r="F49" s="1"/>
  <c r="G50"/>
  <c r="F50" s="1"/>
  <c r="G51"/>
  <c r="F51" s="1"/>
  <c r="G52"/>
  <c r="F52" s="1"/>
  <c r="G53"/>
  <c r="F53" s="1"/>
  <c r="G54"/>
  <c r="F54" s="1"/>
  <c r="G55"/>
  <c r="F55" s="1"/>
  <c r="G56"/>
  <c r="F56" s="1"/>
  <c r="G57"/>
  <c r="F57" s="1"/>
  <c r="G58"/>
  <c r="F58" s="1"/>
  <c r="G59"/>
  <c r="F59" s="1"/>
  <c r="G60"/>
  <c r="F60" s="1"/>
  <c r="G61"/>
  <c r="F61" s="1"/>
  <c r="G62"/>
  <c r="F62" s="1"/>
  <c r="G63"/>
  <c r="F63" s="1"/>
  <c r="G64"/>
  <c r="F64" s="1"/>
  <c r="G65"/>
  <c r="F65" s="1"/>
  <c r="G66"/>
  <c r="F66" s="1"/>
  <c r="G67"/>
  <c r="F67" s="1"/>
  <c r="G68"/>
  <c r="F68" s="1"/>
  <c r="G69"/>
  <c r="F69" s="1"/>
  <c r="G70"/>
  <c r="F70" s="1"/>
  <c r="G71"/>
  <c r="F71" s="1"/>
  <c r="G72"/>
  <c r="F72" s="1"/>
  <c r="G73"/>
  <c r="F73" s="1"/>
  <c r="G74"/>
  <c r="F74" s="1"/>
  <c r="G75"/>
  <c r="F75" s="1"/>
  <c r="G76"/>
  <c r="F76" s="1"/>
  <c r="G77"/>
  <c r="F77" s="1"/>
  <c r="G78"/>
  <c r="F78" s="1"/>
  <c r="G79"/>
  <c r="F79" s="1"/>
  <c r="G80"/>
  <c r="F80" s="1"/>
  <c r="G81"/>
  <c r="F81" s="1"/>
  <c r="G82"/>
  <c r="F82" s="1"/>
  <c r="G83"/>
  <c r="F83" s="1"/>
  <c r="G84"/>
  <c r="F84" s="1"/>
  <c r="G85"/>
  <c r="F85" s="1"/>
  <c r="G86"/>
  <c r="F86" s="1"/>
  <c r="G2"/>
  <c r="F2" s="1"/>
  <c r="F19"/>
  <c r="F26"/>
</calcChain>
</file>

<file path=xl/sharedStrings.xml><?xml version="1.0" encoding="utf-8"?>
<sst xmlns="http://schemas.openxmlformats.org/spreadsheetml/2006/main" count="1392" uniqueCount="674">
  <si>
    <t>MM</t>
  </si>
  <si>
    <t>2461100962</t>
  </si>
  <si>
    <t>Da</t>
  </si>
  <si>
    <t>1711027243114</t>
  </si>
  <si>
    <t>2461101176</t>
  </si>
  <si>
    <t>Nu</t>
  </si>
  <si>
    <t>GELU</t>
  </si>
  <si>
    <t>1600331244225</t>
  </si>
  <si>
    <t>gelutodorut@yahoo.com</t>
  </si>
  <si>
    <t>0745656397</t>
  </si>
  <si>
    <t>2461100799</t>
  </si>
  <si>
    <t>2461100709</t>
  </si>
  <si>
    <t>Gheorghe</t>
  </si>
  <si>
    <t>1740630241657</t>
  </si>
  <si>
    <t>0749707670</t>
  </si>
  <si>
    <t>2461101271</t>
  </si>
  <si>
    <t>1740917240048</t>
  </si>
  <si>
    <t>august1763@gmail.com</t>
  </si>
  <si>
    <t>2461103323</t>
  </si>
  <si>
    <t>1790324244252</t>
  </si>
  <si>
    <t>ghitapascu79@yahoo.com</t>
  </si>
  <si>
    <t>0744141001</t>
  </si>
  <si>
    <t>2461101416</t>
  </si>
  <si>
    <t>1841004244505</t>
  </si>
  <si>
    <t>tisalitacristian@gmail.com</t>
  </si>
  <si>
    <t>0744847506</t>
  </si>
  <si>
    <t>2461103282</t>
  </si>
  <si>
    <t>2461100157</t>
  </si>
  <si>
    <t>2740824240061</t>
  </si>
  <si>
    <t>nicole_han24@yahoo.com</t>
  </si>
  <si>
    <t>0742038699</t>
  </si>
  <si>
    <t>MARIA</t>
  </si>
  <si>
    <t>2831204245030</t>
  </si>
  <si>
    <t>nicoletagodja@gmail.com</t>
  </si>
  <si>
    <t>0758357371</t>
  </si>
  <si>
    <t>2461100044</t>
  </si>
  <si>
    <t>2461101407</t>
  </si>
  <si>
    <t>Vasile</t>
  </si>
  <si>
    <t>1681129244212</t>
  </si>
  <si>
    <t>chindris_vasile@yahoo.com</t>
  </si>
  <si>
    <t>0787611819</t>
  </si>
  <si>
    <t>2461101253</t>
  </si>
  <si>
    <t>VIORICA-MARIA</t>
  </si>
  <si>
    <t>2820827244516</t>
  </si>
  <si>
    <t>coroliviorica@yahoo.com</t>
  </si>
  <si>
    <t>0768373066</t>
  </si>
  <si>
    <t>2461103395</t>
  </si>
  <si>
    <t>2760821243100</t>
  </si>
  <si>
    <t>vioreliavele@yahoo.com</t>
  </si>
  <si>
    <t>0766797744</t>
  </si>
  <si>
    <t>2461100537</t>
  </si>
  <si>
    <t>2840717244492</t>
  </si>
  <si>
    <t>anisoaratiplea@yahoo.com</t>
  </si>
  <si>
    <t>0770864062</t>
  </si>
  <si>
    <t>2461101298</t>
  </si>
  <si>
    <t>1760623240048</t>
  </si>
  <si>
    <t>robi_e2004@yahoo.com</t>
  </si>
  <si>
    <t>0745569749</t>
  </si>
  <si>
    <t>2461101321</t>
  </si>
  <si>
    <t>1650131244229</t>
  </si>
  <si>
    <t>stefan.chifa@yahoo.com</t>
  </si>
  <si>
    <t>0722576139</t>
  </si>
  <si>
    <t>2461100356</t>
  </si>
  <si>
    <t>2461101633</t>
  </si>
  <si>
    <t>2690927241519</t>
  </si>
  <si>
    <t>crynulet@yahoo.com</t>
  </si>
  <si>
    <t>0748266694</t>
  </si>
  <si>
    <t>2461100365</t>
  </si>
  <si>
    <t>2830704244482</t>
  </si>
  <si>
    <t>0762219012</t>
  </si>
  <si>
    <t>Agota</t>
  </si>
  <si>
    <t>2690708240028</t>
  </si>
  <si>
    <t>tepfenhardtagota@gmail.com</t>
  </si>
  <si>
    <t>0745004883</t>
  </si>
  <si>
    <t>2461100053</t>
  </si>
  <si>
    <t>2830726245026</t>
  </si>
  <si>
    <t>adela_span@yahoo.com</t>
  </si>
  <si>
    <t>0745300942</t>
  </si>
  <si>
    <t>2461101791</t>
  </si>
  <si>
    <t>2461100781</t>
  </si>
  <si>
    <t>2710312241641</t>
  </si>
  <si>
    <t>ileanabledea71@yahoo.com</t>
  </si>
  <si>
    <t>0740143933</t>
  </si>
  <si>
    <t>2461103341</t>
  </si>
  <si>
    <t>Clarița</t>
  </si>
  <si>
    <t>2630203241344</t>
  </si>
  <si>
    <t>timisclarita@yahoo.com</t>
  </si>
  <si>
    <t>0787537589</t>
  </si>
  <si>
    <t>2461100632</t>
  </si>
  <si>
    <t>MELINDA-IZABELLA</t>
  </si>
  <si>
    <t>2770610241636</t>
  </si>
  <si>
    <t>melindabaldean@gmail.com</t>
  </si>
  <si>
    <t>0722782843</t>
  </si>
  <si>
    <t>2770808241138</t>
  </si>
  <si>
    <t>dutca.anca@yahoo.com</t>
  </si>
  <si>
    <t>0742023646</t>
  </si>
  <si>
    <t>2461101036</t>
  </si>
  <si>
    <t>2461103359</t>
  </si>
  <si>
    <t>VIORICA</t>
  </si>
  <si>
    <t>Iuliana</t>
  </si>
  <si>
    <t>1600325241348</t>
  </si>
  <si>
    <t>liceulborsa@yahoo.com</t>
  </si>
  <si>
    <t>0745994237</t>
  </si>
  <si>
    <t>2461103332</t>
  </si>
  <si>
    <t>GHEORGHE</t>
  </si>
  <si>
    <t>2700620244250</t>
  </si>
  <si>
    <t>floareofrim@yahoo.com</t>
  </si>
  <si>
    <t>0743426117</t>
  </si>
  <si>
    <t>2461100175</t>
  </si>
  <si>
    <t>2680501241641</t>
  </si>
  <si>
    <t>vioricaurda@yahoo.com</t>
  </si>
  <si>
    <t>0741602607</t>
  </si>
  <si>
    <t>2451101067</t>
  </si>
  <si>
    <t>2461101384</t>
  </si>
  <si>
    <t>2461100659</t>
  </si>
  <si>
    <t>ȘTEFAN</t>
  </si>
  <si>
    <t>OANA-ANCA</t>
  </si>
  <si>
    <t>2890913350031</t>
  </si>
  <si>
    <t>0740261732</t>
  </si>
  <si>
    <t>2750702243688</t>
  </si>
  <si>
    <t>marchis_mihaela2000@yahoo.com</t>
  </si>
  <si>
    <t>0740072099</t>
  </si>
  <si>
    <t>2461101805</t>
  </si>
  <si>
    <t>ANA-MARIA</t>
  </si>
  <si>
    <t>2760509240041</t>
  </si>
  <si>
    <t>andreeasabau334@yahoo.com</t>
  </si>
  <si>
    <t>0753046292</t>
  </si>
  <si>
    <t>2461101339</t>
  </si>
  <si>
    <t>2461100374</t>
  </si>
  <si>
    <t>2630322244210</t>
  </si>
  <si>
    <t>chindrisana@yahoo.com</t>
  </si>
  <si>
    <t>0743096247</t>
  </si>
  <si>
    <t>2461101624</t>
  </si>
  <si>
    <t>Camelia</t>
  </si>
  <si>
    <t>2691113284439</t>
  </si>
  <si>
    <t>stetcacamelia@gmail.com</t>
  </si>
  <si>
    <t>0761148707</t>
  </si>
  <si>
    <t>2461101488</t>
  </si>
  <si>
    <t>MARIȘCA</t>
  </si>
  <si>
    <t>2880120243834</t>
  </si>
  <si>
    <t>mariscamorari@gmail.com</t>
  </si>
  <si>
    <t>0745961933</t>
  </si>
  <si>
    <t>2461101072</t>
  </si>
  <si>
    <t>Iuliu</t>
  </si>
  <si>
    <t>1800728245051</t>
  </si>
  <si>
    <t>petkygyula@yahoo.com</t>
  </si>
  <si>
    <t>0755020939</t>
  </si>
  <si>
    <t>2461101081</t>
  </si>
  <si>
    <t>2481103428</t>
  </si>
  <si>
    <t>2870727244484</t>
  </si>
  <si>
    <t>pop.loredana@yahoo.com</t>
  </si>
  <si>
    <t>0749695677</t>
  </si>
  <si>
    <t>MIHAI</t>
  </si>
  <si>
    <t>1690825244214</t>
  </si>
  <si>
    <t>mihai_tudic@yahoo.com</t>
  </si>
  <si>
    <t>0729936562</t>
  </si>
  <si>
    <t>2461103314</t>
  </si>
  <si>
    <t>LAURA</t>
  </si>
  <si>
    <t>2740119311243</t>
  </si>
  <si>
    <t>cont.laura@yahoo.com</t>
  </si>
  <si>
    <t>0744672767</t>
  </si>
  <si>
    <t>2461101375</t>
  </si>
  <si>
    <t>2850306241783</t>
  </si>
  <si>
    <t>anamariaieud@yahoo.com</t>
  </si>
  <si>
    <t>0753140911</t>
  </si>
  <si>
    <t>2461101669</t>
  </si>
  <si>
    <t>Alina-Adriana</t>
  </si>
  <si>
    <t>2890610243827</t>
  </si>
  <si>
    <t>alina_adry@yahoo.com</t>
  </si>
  <si>
    <t>0742679721</t>
  </si>
  <si>
    <t>Dorel-Florinel</t>
  </si>
  <si>
    <t>1580406020064</t>
  </si>
  <si>
    <t>doreltoma1@yahoo.com</t>
  </si>
  <si>
    <t>0734771929</t>
  </si>
  <si>
    <t>IOAN</t>
  </si>
  <si>
    <t>NICOLETA-FLAVIA</t>
  </si>
  <si>
    <t>2771203241125</t>
  </si>
  <si>
    <t>nicoleta_cionte_dan@yahoo.com</t>
  </si>
  <si>
    <t>0741258354</t>
  </si>
  <si>
    <t>2461101574</t>
  </si>
  <si>
    <t>1690601241631</t>
  </si>
  <si>
    <t>vasile.cureleac@yahoo.com</t>
  </si>
  <si>
    <t>0763775475</t>
  </si>
  <si>
    <t>Mariana-Diana</t>
  </si>
  <si>
    <t>2670527243124</t>
  </si>
  <si>
    <t>marianacupsa1967@yahoo.com</t>
  </si>
  <si>
    <t>0745585110</t>
  </si>
  <si>
    <t>2461100225</t>
  </si>
  <si>
    <t>2461100103</t>
  </si>
  <si>
    <t>ION</t>
  </si>
  <si>
    <t>1760322244236</t>
  </si>
  <si>
    <t>iuga_dragoiasa@yahoo.com</t>
  </si>
  <si>
    <t>0741438784</t>
  </si>
  <si>
    <t>2461100383</t>
  </si>
  <si>
    <t>Lăcrimioara</t>
  </si>
  <si>
    <t>2780923241137</t>
  </si>
  <si>
    <t>lacrifat@yahoo.com</t>
  </si>
  <si>
    <t>0757010516</t>
  </si>
  <si>
    <t>1781023241635</t>
  </si>
  <si>
    <t>j_onuc@yahoo.com</t>
  </si>
  <si>
    <t>0740618957</t>
  </si>
  <si>
    <t>2461100216</t>
  </si>
  <si>
    <t>Neli-Lenuța</t>
  </si>
  <si>
    <t>2741104241656</t>
  </si>
  <si>
    <t>neli74siman@gmail.com</t>
  </si>
  <si>
    <t>0736623258</t>
  </si>
  <si>
    <t>2461101348</t>
  </si>
  <si>
    <t>2461103368</t>
  </si>
  <si>
    <t>MARIANA</t>
  </si>
  <si>
    <t>2800712244509</t>
  </si>
  <si>
    <t>mandra_mariana@yahoo.com</t>
  </si>
  <si>
    <t>0756315110</t>
  </si>
  <si>
    <t>2850722244484</t>
  </si>
  <si>
    <t>ilenemes@yahoo.com</t>
  </si>
  <si>
    <t>0745432288</t>
  </si>
  <si>
    <t>CLAUDIA</t>
  </si>
  <si>
    <t>2660415243674</t>
  </si>
  <si>
    <t>claudiaresmerita@gmail.com</t>
  </si>
  <si>
    <t>0740209560</t>
  </si>
  <si>
    <t>2461101434</t>
  </si>
  <si>
    <t>VASILE</t>
  </si>
  <si>
    <t>1921102240709</t>
  </si>
  <si>
    <t>pop.mihai9@yahoo.com</t>
  </si>
  <si>
    <t>0747203121</t>
  </si>
  <si>
    <t>2461100433</t>
  </si>
  <si>
    <t>MONICA</t>
  </si>
  <si>
    <t>2690708243672</t>
  </si>
  <si>
    <t>monadulf@yahoo.com</t>
  </si>
  <si>
    <t>0765161363</t>
  </si>
  <si>
    <t>2461100184</t>
  </si>
  <si>
    <t>2791123240012</t>
  </si>
  <si>
    <t>mojeveronica@yahoo.com</t>
  </si>
  <si>
    <t>0770747202</t>
  </si>
  <si>
    <t>2830419245052</t>
  </si>
  <si>
    <t>lidyaboje@gmail.com</t>
  </si>
  <si>
    <t>0745205509</t>
  </si>
  <si>
    <t>2461101814</t>
  </si>
  <si>
    <t>1720925241633</t>
  </si>
  <si>
    <t>andrasciucgeorge@yahoo.com</t>
  </si>
  <si>
    <t>0742765410</t>
  </si>
  <si>
    <t>2761006243113</t>
  </si>
  <si>
    <t>barleandreia@yahoo.com</t>
  </si>
  <si>
    <t>0745166778</t>
  </si>
  <si>
    <t>2461101701</t>
  </si>
  <si>
    <t>2760913240061</t>
  </si>
  <si>
    <t>iakabanamaria1@gmail.com</t>
  </si>
  <si>
    <t>0742130675</t>
  </si>
  <si>
    <t>2461101158</t>
  </si>
  <si>
    <t>1700708242540</t>
  </si>
  <si>
    <t>moje_calin@yahoo.com</t>
  </si>
  <si>
    <t>0746145005</t>
  </si>
  <si>
    <t>2461101262</t>
  </si>
  <si>
    <t>2670622244249</t>
  </si>
  <si>
    <t>marialutai1967@gmail.com</t>
  </si>
  <si>
    <t>0742495682</t>
  </si>
  <si>
    <t>2770715241668</t>
  </si>
  <si>
    <t>varstaliliana@yahoo.com</t>
  </si>
  <si>
    <t>0761324636</t>
  </si>
  <si>
    <t>2461101194</t>
  </si>
  <si>
    <t>Mariana</t>
  </si>
  <si>
    <t>2791119240021</t>
  </si>
  <si>
    <t>sabo_anca@yahoo.com</t>
  </si>
  <si>
    <t>0740055731</t>
  </si>
  <si>
    <t>2651106241338</t>
  </si>
  <si>
    <t>cobel.gabriela@gmail.com</t>
  </si>
  <si>
    <t>0756941409</t>
  </si>
  <si>
    <t>2751221241335</t>
  </si>
  <si>
    <t>gabiemilia75@yahoo.com</t>
  </si>
  <si>
    <t>0745565478</t>
  </si>
  <si>
    <t>2461100415</t>
  </si>
  <si>
    <t>2880407244499</t>
  </si>
  <si>
    <t>alexandra_oprea88@yahoo.com</t>
  </si>
  <si>
    <t>0743221902</t>
  </si>
  <si>
    <t>2461100677</t>
  </si>
  <si>
    <t>1770114240071</t>
  </si>
  <si>
    <t>adriangh77@yahoo.com</t>
  </si>
  <si>
    <t>0744573331</t>
  </si>
  <si>
    <t>2820216245059</t>
  </si>
  <si>
    <t>iuliapapariga@gmail.com</t>
  </si>
  <si>
    <t>0745648641</t>
  </si>
  <si>
    <t>RAMONA</t>
  </si>
  <si>
    <t>2770428243672</t>
  </si>
  <si>
    <t>ramonatamaian6@gmail.com</t>
  </si>
  <si>
    <t>0744784594</t>
  </si>
  <si>
    <t>2461103386</t>
  </si>
  <si>
    <t>1670124243672</t>
  </si>
  <si>
    <t>leopop18@yahoo.com</t>
  </si>
  <si>
    <t>0744301585</t>
  </si>
  <si>
    <t>1730914241676</t>
  </si>
  <si>
    <t>vasile.iusco73@gmail.com</t>
  </si>
  <si>
    <t>0745586922</t>
  </si>
  <si>
    <t>Data</t>
  </si>
  <si>
    <t>Nume</t>
  </si>
  <si>
    <t>Prenume</t>
  </si>
  <si>
    <t>CNP</t>
  </si>
  <si>
    <t>Email</t>
  </si>
  <si>
    <t>Nr. tel.</t>
  </si>
  <si>
    <t>SIIIR</t>
  </si>
  <si>
    <t>Nr. crt.</t>
  </si>
  <si>
    <t>Liceul Teologic Penticostal Baia Mare</t>
  </si>
  <si>
    <t>Liceul cu Program Sportiv Baia Mare</t>
  </si>
  <si>
    <t>Colegiul de Arte Baia Mare</t>
  </si>
  <si>
    <t>Oprea Alexandra-Cristina</t>
  </si>
  <si>
    <t>Respins</t>
  </si>
  <si>
    <t>9) Calificativ Bine</t>
  </si>
  <si>
    <t>Nr. __________________</t>
  </si>
  <si>
    <t>Inspectoratul Şcolar Judeţean Maramureș</t>
  </si>
  <si>
    <t>Rezultat validare</t>
  </si>
  <si>
    <t>TODORUȚ V.</t>
  </si>
  <si>
    <t>ORZA G.</t>
  </si>
  <si>
    <t>tinaorza58@gmail.com</t>
  </si>
  <si>
    <t>VELE G.</t>
  </si>
  <si>
    <t>VIORELIA-MARIA</t>
  </si>
  <si>
    <t>TĂMAȘ F.</t>
  </si>
  <si>
    <t>george_tamas1@yahoo.com</t>
  </si>
  <si>
    <t>0758632804</t>
  </si>
  <si>
    <t>Iuga I.</t>
  </si>
  <si>
    <t>1730716244215</t>
  </si>
  <si>
    <t>prprofdanut@gmail.com</t>
  </si>
  <si>
    <t>0752171034</t>
  </si>
  <si>
    <t>NAN G.</t>
  </si>
  <si>
    <t>TRIFOI M.</t>
  </si>
  <si>
    <t>2770305221217</t>
  </si>
  <si>
    <t>alinatrifoir33@yahoo.ro</t>
  </si>
  <si>
    <t>0745050484</t>
  </si>
  <si>
    <t>ȘTEȚCO Ș.</t>
  </si>
  <si>
    <t>Șiman-Ardelean I.</t>
  </si>
  <si>
    <t>MOLDOVAN S.</t>
  </si>
  <si>
    <t>CARMEN-CAMELIA</t>
  </si>
  <si>
    <t>2801231243436</t>
  </si>
  <si>
    <t>moldovancc@yahoo.com</t>
  </si>
  <si>
    <t>0727310071</t>
  </si>
  <si>
    <t>2461101009</t>
  </si>
  <si>
    <t>Petruș A.</t>
  </si>
  <si>
    <t>Brîndușan I.</t>
  </si>
  <si>
    <t>CHIFA I.</t>
  </si>
  <si>
    <t>2891001244534</t>
  </si>
  <si>
    <t>anybirlea@yahoo.com</t>
  </si>
  <si>
    <t>0727057306</t>
  </si>
  <si>
    <t>Mezei S.</t>
  </si>
  <si>
    <t>MUNTEAN I.</t>
  </si>
  <si>
    <t>CURELEAC I.</t>
  </si>
  <si>
    <t>TIMIȘ Ș.</t>
  </si>
  <si>
    <t>Tepfenhardt G.</t>
  </si>
  <si>
    <t>MIHAIELA</t>
  </si>
  <si>
    <t>MESTIC L.</t>
  </si>
  <si>
    <t>anca.mestic@yahoo.com</t>
  </si>
  <si>
    <t>Gherman A.</t>
  </si>
  <si>
    <t>2710128310012</t>
  </si>
  <si>
    <t>scoalaoarta@yahoo.com</t>
  </si>
  <si>
    <t>0766479686</t>
  </si>
  <si>
    <t>2461100953</t>
  </si>
  <si>
    <t>DAN N.</t>
  </si>
  <si>
    <t>TISĂLIȚĂ N.</t>
  </si>
  <si>
    <t>Nemeș G.</t>
  </si>
  <si>
    <t>BOGA S.</t>
  </si>
  <si>
    <t>2770322241513</t>
  </si>
  <si>
    <t>ancaboga@yahoo.com</t>
  </si>
  <si>
    <t>0760043070</t>
  </si>
  <si>
    <t>Bilici A.</t>
  </si>
  <si>
    <t>2900328242779</t>
  </si>
  <si>
    <t>mariana_bilici@yahoo.com</t>
  </si>
  <si>
    <t>0753091002</t>
  </si>
  <si>
    <t>Vîrsta I.</t>
  </si>
  <si>
    <t>CONȚ G.</t>
  </si>
  <si>
    <t>BĂLDEAN-GINTNER L.</t>
  </si>
  <si>
    <t>FLOREA P.</t>
  </si>
  <si>
    <t>2690306340022</t>
  </si>
  <si>
    <t>florliv@yahoo.it</t>
  </si>
  <si>
    <t>0763874665</t>
  </si>
  <si>
    <t>IUSCO I.</t>
  </si>
  <si>
    <t>Moje V.</t>
  </si>
  <si>
    <t>SABO G.</t>
  </si>
  <si>
    <t>ANCUȚA-RAMONA</t>
  </si>
  <si>
    <t>Petky I.</t>
  </si>
  <si>
    <t>Pascu I.</t>
  </si>
  <si>
    <t>ILIEȘ G.</t>
  </si>
  <si>
    <t>GEORGE-CĂLIN</t>
  </si>
  <si>
    <t>1720213241637</t>
  </si>
  <si>
    <t>calinilies@gmail.com</t>
  </si>
  <si>
    <t>0757031617</t>
  </si>
  <si>
    <t>BLEDEA I.</t>
  </si>
  <si>
    <t>LUCIA-ILEANA</t>
  </si>
  <si>
    <t>IAKAB T.</t>
  </si>
  <si>
    <t>Oprea R.</t>
  </si>
  <si>
    <t>Alexandra-Cristina</t>
  </si>
  <si>
    <t>COBEL V.</t>
  </si>
  <si>
    <t>GABRIELA-MARUSIA</t>
  </si>
  <si>
    <t>Hanganu G.</t>
  </si>
  <si>
    <t>2760329241135</t>
  </si>
  <si>
    <t>cameliahanganu@yahoo.com</t>
  </si>
  <si>
    <t>0788404833</t>
  </si>
  <si>
    <t>DUTCA G.</t>
  </si>
  <si>
    <t>ANAMARIA</t>
  </si>
  <si>
    <t>OFRIM S.</t>
  </si>
  <si>
    <t>DULF V.</t>
  </si>
  <si>
    <t>CUCUIAT V.</t>
  </si>
  <si>
    <t>0040744554081</t>
  </si>
  <si>
    <t>Bârle V.</t>
  </si>
  <si>
    <t>GHERGHEL I.</t>
  </si>
  <si>
    <t>Timiș I.</t>
  </si>
  <si>
    <t>MORARI V.</t>
  </si>
  <si>
    <t>Iavorovschi I.</t>
  </si>
  <si>
    <t>2760124240044</t>
  </si>
  <si>
    <t>alinaiavorovschi@gmail.com</t>
  </si>
  <si>
    <t>0732407572</t>
  </si>
  <si>
    <t>IUGA I - V.</t>
  </si>
  <si>
    <t>GODJA Z.</t>
  </si>
  <si>
    <t>ANDREICA P.</t>
  </si>
  <si>
    <t>gandreica@yahoo.com</t>
  </si>
  <si>
    <t>MANDRA G.</t>
  </si>
  <si>
    <t>COROLI V.</t>
  </si>
  <si>
    <t>Țiplea I.</t>
  </si>
  <si>
    <t>Toma D.</t>
  </si>
  <si>
    <t>Făt G.</t>
  </si>
  <si>
    <t>Pop V.</t>
  </si>
  <si>
    <t>Coman I.</t>
  </si>
  <si>
    <t>Anca</t>
  </si>
  <si>
    <t>2870807244030</t>
  </si>
  <si>
    <t>ancacoman13@yahoo.com</t>
  </si>
  <si>
    <t>0742381590</t>
  </si>
  <si>
    <t>2461101461</t>
  </si>
  <si>
    <t>ADELA-GABRIELA</t>
  </si>
  <si>
    <t>Mihuț N.</t>
  </si>
  <si>
    <t>Andreia-Lavinia</t>
  </si>
  <si>
    <t>Cătană O.</t>
  </si>
  <si>
    <t>Mihaela</t>
  </si>
  <si>
    <t>2771121240010</t>
  </si>
  <si>
    <t>mihaelacatana2009@gmail.com</t>
  </si>
  <si>
    <t>0746112048</t>
  </si>
  <si>
    <t>RAHOVAN A.</t>
  </si>
  <si>
    <t>2790930241642</t>
  </si>
  <si>
    <t>rahovanv@yahoo.com</t>
  </si>
  <si>
    <t>0727381783</t>
  </si>
  <si>
    <t>Ștețca G.</t>
  </si>
  <si>
    <t>MIHALI V.</t>
  </si>
  <si>
    <t>LILIANA</t>
  </si>
  <si>
    <t>2750802244210</t>
  </si>
  <si>
    <t>lmlilianamihali@gmail.com</t>
  </si>
  <si>
    <t>074040014</t>
  </si>
  <si>
    <t>Andrașciuc N.</t>
  </si>
  <si>
    <t>MĂHĂLEAN I.G.</t>
  </si>
  <si>
    <t>2710216240039</t>
  </si>
  <si>
    <t>mahaleanioana@yahoo.com</t>
  </si>
  <si>
    <t>733077011</t>
  </si>
  <si>
    <t>2461101289</t>
  </si>
  <si>
    <t>BORLEA G.</t>
  </si>
  <si>
    <t>TĂMÂIAN A.</t>
  </si>
  <si>
    <t>ROATIȘ P.</t>
  </si>
  <si>
    <t>2780210241533</t>
  </si>
  <si>
    <t>mihaela.roatis@yahoo.ro</t>
  </si>
  <si>
    <t>0745890338</t>
  </si>
  <si>
    <t>Boje C.</t>
  </si>
  <si>
    <t>PAPARIGA A.</t>
  </si>
  <si>
    <t>IULIA</t>
  </si>
  <si>
    <t>Borota R.</t>
  </si>
  <si>
    <t>1790118240018</t>
  </si>
  <si>
    <t>ovidiuborota8_12@yahoo.com</t>
  </si>
  <si>
    <t>0773964179</t>
  </si>
  <si>
    <t>HAN C.</t>
  </si>
  <si>
    <t>POP V.</t>
  </si>
  <si>
    <t>Anonimizare</t>
  </si>
  <si>
    <t>Florea Elena-Livia</t>
  </si>
  <si>
    <t>Iavorovschi Alina-Diana</t>
  </si>
  <si>
    <t>Centrul Şcolar de Educaţie Incluzivă Sighetu Marmaţiei</t>
  </si>
  <si>
    <t>Clubul Copiilor Sighetu Marmaţiei</t>
  </si>
  <si>
    <t>Clubul Sportiv Şcolar Nr. 2 Sighetu Marmaţiei</t>
  </si>
  <si>
    <t>Colegiul Economic "Nicolae Titulescu" Baia Mare</t>
  </si>
  <si>
    <t>Colegiul Naţional "Dragoş Vodă" Sighetu Marmaţiei</t>
  </si>
  <si>
    <t>Colegiul Naţional "Gheorghe Şincai" Baia Mare</t>
  </si>
  <si>
    <t>Liceul Borşa</t>
  </si>
  <si>
    <t>Liceul Tehnologic Forestier Sighetu Marmaţiei</t>
  </si>
  <si>
    <t>Liceul Tehnologic Agricol "Alexiu Berinde" Seini</t>
  </si>
  <si>
    <t>Liceul Tehnologic "Marmaţia" Sighetu Marmaţiei</t>
  </si>
  <si>
    <t>Liceul Tehnologic Ocna Şugatag</t>
  </si>
  <si>
    <t>Liceul Teoretic "Emil Racoviţă" Baia Mare</t>
  </si>
  <si>
    <t>Liceul Teoretic "Bogdan Vodă" Vişeu de Sus</t>
  </si>
  <si>
    <t>Liceul Teoretic "Ioan Buteanu" Şomcuta Mare</t>
  </si>
  <si>
    <t>Şcoala Gimnazială Nr. 1 Strâmtura</t>
  </si>
  <si>
    <t>Şcoala Profesională Poienile de sub Munte</t>
  </si>
  <si>
    <t>Nume şi prenume/ Cod anonimizat candidat</t>
  </si>
  <si>
    <t>Unitatea în care candidatul este titular</t>
  </si>
  <si>
    <t>-</t>
  </si>
  <si>
    <t>Comisia de organizare</t>
  </si>
  <si>
    <t>33698e8d</t>
  </si>
  <si>
    <t>9055a138</t>
  </si>
  <si>
    <t>Valid</t>
  </si>
  <si>
    <t>b98ac073</t>
  </si>
  <si>
    <t>6ece65dd</t>
  </si>
  <si>
    <t>6fda8954</t>
  </si>
  <si>
    <t>85190a61</t>
  </si>
  <si>
    <t>8bea6a26</t>
  </si>
  <si>
    <t>0831d712</t>
  </si>
  <si>
    <t>e61f486d</t>
  </si>
  <si>
    <t>f20ccae3</t>
  </si>
  <si>
    <t>ac9d3a40</t>
  </si>
  <si>
    <t>88b1117b</t>
  </si>
  <si>
    <t>247edffb</t>
  </si>
  <si>
    <t>90a70103</t>
  </si>
  <si>
    <t>85fc8546</t>
  </si>
  <si>
    <t>3a0acead</t>
  </si>
  <si>
    <t>13ca3997</t>
  </si>
  <si>
    <t>b17266a9</t>
  </si>
  <si>
    <t>e8000092</t>
  </si>
  <si>
    <t>c2cfcdcb</t>
  </si>
  <si>
    <t>d1421deb</t>
  </si>
  <si>
    <t>2fa4ecfc</t>
  </si>
  <si>
    <t>a231f200</t>
  </si>
  <si>
    <t>b2679e09</t>
  </si>
  <si>
    <t>33088584</t>
  </si>
  <si>
    <t>a3e233e2</t>
  </si>
  <si>
    <t>b6c8d7b8</t>
  </si>
  <si>
    <t>2b1d0bf7</t>
  </si>
  <si>
    <t>3b18456a</t>
  </si>
  <si>
    <t>dce1e544</t>
  </si>
  <si>
    <t>847ebea4</t>
  </si>
  <si>
    <t>794af52d</t>
  </si>
  <si>
    <t>08a6a264</t>
  </si>
  <si>
    <t>006ec994</t>
  </si>
  <si>
    <t>3fc4f934</t>
  </si>
  <si>
    <t>0dcad552</t>
  </si>
  <si>
    <t>1937cc15</t>
  </si>
  <si>
    <t>2214304e</t>
  </si>
  <si>
    <t>8b2ef17c</t>
  </si>
  <si>
    <t>53e590da</t>
  </si>
  <si>
    <t>3bdd1924</t>
  </si>
  <si>
    <t>121f95b6</t>
  </si>
  <si>
    <t>2ba92e99</t>
  </si>
  <si>
    <t>1c8e8be3</t>
  </si>
  <si>
    <t>8e586d8a</t>
  </si>
  <si>
    <t>ffc59dde</t>
  </si>
  <si>
    <t>0ab24edf</t>
  </si>
  <si>
    <t>38ed9224</t>
  </si>
  <si>
    <t>e9910cbb</t>
  </si>
  <si>
    <t>bef8c12a</t>
  </si>
  <si>
    <t>f62bea58</t>
  </si>
  <si>
    <t>ef634124</t>
  </si>
  <si>
    <t>b0da6e5d</t>
  </si>
  <si>
    <t>4e529785</t>
  </si>
  <si>
    <t>d84ec905</t>
  </si>
  <si>
    <t>105ef4ec</t>
  </si>
  <si>
    <t>e1bb5c24</t>
  </si>
  <si>
    <t>84860247</t>
  </si>
  <si>
    <t>8946d291</t>
  </si>
  <si>
    <t>dbc9bdeb</t>
  </si>
  <si>
    <t>dfb083b0</t>
  </si>
  <si>
    <t>1e8cfaed</t>
  </si>
  <si>
    <t>98d726e8</t>
  </si>
  <si>
    <t>10b2ec60</t>
  </si>
  <si>
    <t>b3d66954</t>
  </si>
  <si>
    <t>05d5b170</t>
  </si>
  <si>
    <t>dfb97e76</t>
  </si>
  <si>
    <t>18e18359</t>
  </si>
  <si>
    <t>664383e8</t>
  </si>
  <si>
    <t>5db582d2</t>
  </si>
  <si>
    <t>f709aef6</t>
  </si>
  <si>
    <t>497c7689</t>
  </si>
  <si>
    <t>0c756abd</t>
  </si>
  <si>
    <t>549ad353</t>
  </si>
  <si>
    <t>43254b1b</t>
  </si>
  <si>
    <t>396eaa75</t>
  </si>
  <si>
    <t>19f8427b</t>
  </si>
  <si>
    <t>6e90b4ef</t>
  </si>
  <si>
    <t>6bfcbb97</t>
  </si>
  <si>
    <t>f85e0baf</t>
  </si>
  <si>
    <t>5a66f702</t>
  </si>
  <si>
    <t>a1aa98e8</t>
  </si>
  <si>
    <t>6bcb4bb6</t>
  </si>
  <si>
    <t>e7591915</t>
  </si>
  <si>
    <t>9ac53240</t>
  </si>
  <si>
    <t>Cod anonimizare</t>
  </si>
  <si>
    <t>Status dosar</t>
  </si>
  <si>
    <t>Judet</t>
  </si>
  <si>
    <t>Unitate titular</t>
  </si>
  <si>
    <t>Cod publicat</t>
  </si>
  <si>
    <t>Motiv invalidare</t>
  </si>
  <si>
    <t>9) Adeverință neconformă (Anexa 4)</t>
  </si>
  <si>
    <t>9) Sanctionata 2020-2021</t>
  </si>
  <si>
    <t>Colegiul Economic "Pintea Viteazul" Cavnic</t>
  </si>
  <si>
    <t>Grădinița cu Program Prelungit Nr. 27 Baia Mare</t>
  </si>
  <si>
    <t>Grădinița cu Program Prelungit Nr. 9 Baia Mare</t>
  </si>
  <si>
    <t>Grădinița cu Program Prelungit "Step by Step" Baia Mare</t>
  </si>
  <si>
    <t>Grădinița cu Program Prelungit Nr. 28 Baia Mare</t>
  </si>
  <si>
    <t>Grădinița cu Program Prelungit Nr. 10 Baia Mare</t>
  </si>
  <si>
    <t>Grădinița cu Program Prelungit "Otilia Cazimir" Baia Mare</t>
  </si>
  <si>
    <t>Grădinița cu Program Prelungit Nr. 1 Vişeu de Sus</t>
  </si>
  <si>
    <t>Grădinița cu Program Prelungit Nr. 7 Sighetu Marmaţiei</t>
  </si>
  <si>
    <t>Grădinița cu Program Prelungit Nr. 8 Sighetu Marmaţiei</t>
  </si>
  <si>
    <t>Grădinița cu Program Prelungit Nr. 2 Baia Sprie</t>
  </si>
  <si>
    <t>Şcoala Gimnazială "Dr. Ioan Mihalyi de Apşa" Sighetu Marmaţiei</t>
  </si>
  <si>
    <t>Şcoala Gimnazială "Dr. Teodor Mihali" Boiu Mare</t>
  </si>
  <si>
    <t>Şcoala Gimnazială "Dr. Ilie Lazăr" Giuleşti</t>
  </si>
  <si>
    <t>Şcoala Gimnazială "Dragoş Vodă" Moisei</t>
  </si>
  <si>
    <t>Şcoala Gimnazială "Lucian Blaga" Fărcaşa</t>
  </si>
  <si>
    <t>Şcoala Gimnazială "George Coşbuc" Sighetu Marmaţiei</t>
  </si>
  <si>
    <t>Şcoala Gimnazială "Ioan Slavici" Tăuţii de Sus</t>
  </si>
  <si>
    <t>Şcoala Gimnazială "Liviu Rebreanu" Dragomireşti</t>
  </si>
  <si>
    <t>Şcoala Gimnazială "Nicolae Steinhardt" Rohia</t>
  </si>
  <si>
    <t>Şcoala Gimnazială "Petofi Sandor" Coltău</t>
  </si>
  <si>
    <t>Şcoala Gimnazială "Mihai Eminescu" Săliştea de Sus</t>
  </si>
  <si>
    <t>Şcoala Gimnazială "Mihai Olos" Ariniş</t>
  </si>
  <si>
    <t>Şcoala Gimnazială "Octavian Goga" Baia Mare</t>
  </si>
  <si>
    <t>Şcoala Gimnazială Bogdan Vodă</t>
  </si>
  <si>
    <t>Şcoala Gimnazială Baia Sprie</t>
  </si>
  <si>
    <t>Şcoala Gimnazială "Vasile Lucaciu" Şişeşti</t>
  </si>
  <si>
    <t>Şcoala Gimnazială "Vasile Alecsandri" Baia Mare</t>
  </si>
  <si>
    <t>Şcoala Gimnazială Asuaju de Sus</t>
  </si>
  <si>
    <t>Şcoala Gimnazială Ardusat</t>
  </si>
  <si>
    <t>Şcoala Gimnazială Băseşti</t>
  </si>
  <si>
    <t>Şcoala Gimnazială Ieud</t>
  </si>
  <si>
    <t>Şcoala Gimnazială Chelinţa</t>
  </si>
  <si>
    <t>Şcoala Gimnazială Cerneşti</t>
  </si>
  <si>
    <t>Şcoala Gimnazială Crasna Vişeului</t>
  </si>
  <si>
    <t>Şcoala Gimnazială Nr. 2 Sighetu Marmaţiei</t>
  </si>
  <si>
    <t>Şcoala Gimnazială Nr. 5 Sighetu Marmaţiei</t>
  </si>
  <si>
    <t>Şcoala Gimnazială Nr. 4 Poienile de sub Munte</t>
  </si>
  <si>
    <t>Şcoala Gimnazială Nr. 4 Borşa</t>
  </si>
  <si>
    <t>Şcoala Gimnazială Nr. 9 Borşa</t>
  </si>
  <si>
    <t>Şcoala Gimnazială Nr. 7 Borşa</t>
  </si>
  <si>
    <t>Şcoala Gimnazială Şieu</t>
  </si>
  <si>
    <t>Şcoala Gimnazială Oarţa de Sus</t>
  </si>
  <si>
    <t>Şcoala Profesională Repedea</t>
  </si>
  <si>
    <t>Şcoala Gimnazială Remetea Chioarului</t>
  </si>
  <si>
    <t>Unitatea</t>
  </si>
  <si>
    <t>Chindriş V.</t>
  </si>
  <si>
    <t>FLORENTINA-GEORGIANA</t>
  </si>
  <si>
    <t>Anuţa</t>
  </si>
  <si>
    <t>Chindriş I.</t>
  </si>
  <si>
    <t>Cupşa M.</t>
  </si>
  <si>
    <t>IOAN-MARIN</t>
  </si>
  <si>
    <t>Dănuţ</t>
  </si>
  <si>
    <t>ALINA-MIHAELA</t>
  </si>
  <si>
    <t>Crina-Augusta</t>
  </si>
  <si>
    <t>ŞTEFAN</t>
  </si>
  <si>
    <t>ANIŞOARA</t>
  </si>
  <si>
    <t>BÎRLEA G.</t>
  </si>
  <si>
    <t>Zoltan-Robert</t>
  </si>
  <si>
    <t>MARCHIŞ V.</t>
  </si>
  <si>
    <t>CRISTIAN-RADU</t>
  </si>
  <si>
    <t>Maria-Loredana</t>
  </si>
  <si>
    <t>ANCA-ȘTEFANIA</t>
  </si>
  <si>
    <t>Liliana-Maria</t>
  </si>
  <si>
    <t>ELENA-LIVIA</t>
  </si>
  <si>
    <t>Veronica-Mirela</t>
  </si>
  <si>
    <t>LUŢAI I.</t>
  </si>
  <si>
    <t>ANAMARIA-TATIANA</t>
  </si>
  <si>
    <t>Camelia-Simina</t>
  </si>
  <si>
    <t>RESMERIŢĂ V.</t>
  </si>
  <si>
    <t>MARIA-FLOARE</t>
  </si>
  <si>
    <t>MARIUS-CIPRIAN-VASILE</t>
  </si>
  <si>
    <t>Andreia-Simona</t>
  </si>
  <si>
    <t>Călin-Mircea</t>
  </si>
  <si>
    <t>ADRIAN-VASILE</t>
  </si>
  <si>
    <t>Alina-Diana</t>
  </si>
  <si>
    <t>NICOLETA-MARIANA</t>
  </si>
  <si>
    <t>ŢUDIC P.</t>
  </si>
  <si>
    <t>Maria-Anișoara</t>
  </si>
  <si>
    <t>Leontin</t>
  </si>
  <si>
    <t>Birtoc-Nemeş I.</t>
  </si>
  <si>
    <t>ILEANA</t>
  </si>
  <si>
    <t>ŞPAN GH.</t>
  </si>
  <si>
    <t>VERONICA-MARIA</t>
  </si>
  <si>
    <t>IOANA-MARIA</t>
  </si>
  <si>
    <t>EMILIA-GABRIELA</t>
  </si>
  <si>
    <t>MIHAELA-IOANA</t>
  </si>
  <si>
    <t>Lidia-Monica</t>
  </si>
  <si>
    <t>Ovidiu-Ioan</t>
  </si>
  <si>
    <t>NICOLETA-MARIA</t>
  </si>
  <si>
    <t>Concursul pentru ocuparea funcţiilor de director şi director adjunct din unităţile de învăţământ preuniversitar de stat, Sesiunea Ian-Apr 2022</t>
  </si>
  <si>
    <t>nume si prenume candidat</t>
  </si>
  <si>
    <t>nume</t>
  </si>
  <si>
    <r>
      <rPr>
        <b/>
        <sz val="11"/>
        <color theme="1"/>
        <rFont val="Calibri"/>
        <family val="2"/>
        <scheme val="minor"/>
      </rPr>
      <t xml:space="preserve">Notă. </t>
    </r>
    <r>
      <rPr>
        <sz val="11"/>
        <color theme="1"/>
        <rFont val="Calibri"/>
        <family val="2"/>
        <scheme val="minor"/>
      </rPr>
      <t>Codificarea a fost realizată automat de platforma dedicată concursului, iar candidaţii o vor regăsi ca fiind primele 8 caractere din "</t>
    </r>
    <r>
      <rPr>
        <b/>
        <sz val="11"/>
        <color theme="1"/>
        <rFont val="Calibri"/>
        <family val="2"/>
        <scheme val="minor"/>
      </rPr>
      <t>Nr. reg.</t>
    </r>
    <r>
      <rPr>
        <sz val="11"/>
        <color theme="1"/>
        <rFont val="Calibri"/>
        <family val="2"/>
        <scheme val="minor"/>
      </rPr>
      <t>", generat la înscrierea candidaţilor, primit pe emailurile personale.</t>
    </r>
  </si>
  <si>
    <r>
      <t xml:space="preserve">LISTA FINALĂ A CANDIDAŢILOR ADMIŞI/RESPINŞI ÎN ETAPA DE VERIFICARE A DOSARELOR
</t>
    </r>
    <r>
      <rPr>
        <i/>
        <sz val="11"/>
        <color theme="1"/>
        <rFont val="Calibri"/>
        <family val="2"/>
        <scheme val="minor"/>
      </rPr>
      <t/>
    </r>
  </si>
  <si>
    <r>
      <t xml:space="preserve">[conform art. 9 alin. (4) din Metodologia privind organizarea şi desfăşurarea concursului pentru ocuparea funcţiilor de director şi director adjunct din unităţile de învăţământ de stat, aprobată prin OME nr. 4597/06.08.2021, </t>
    </r>
    <r>
      <rPr>
        <i/>
        <sz val="11"/>
        <color theme="1"/>
        <rFont val="Calibri"/>
        <family val="2"/>
        <scheme val="minor"/>
      </rPr>
      <t>cu modificările şi completările ulterioare</t>
    </r>
    <r>
      <rPr>
        <sz val="11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</si>
</sst>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>
  <numFmts count="1">
    <numFmt numFmtId="164" formatCode="yyyy\-mm\-dd\ hh:mm:ss;@"/>
  </numFmts>
  <fonts count="7">
    <font>
      <sz val="11"/>
      <color theme="1"/>
      <name val="Calibri"/>
      <family val="2"/>
      <charset val="238"/>
      <scheme val="minor"/>
    </font>
    <font>
      <sz val="10"/>
      <name val="Consolas"/>
      <family val="3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theme="8"/>
      </patternFill>
    </fill>
  </fills>
  <borders count="16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NumberFormat="1" applyAlignment="1">
      <alignment horizontal="left" vertical="top"/>
    </xf>
    <xf numFmtId="0" fontId="0" fillId="0" borderId="0" xfId="0" applyNumberFormat="1" applyAlignment="1">
      <alignment horizontal="left" vertical="top" wrapText="1"/>
    </xf>
    <xf numFmtId="0" fontId="0" fillId="0" borderId="0" xfId="0" applyNumberFormat="1" applyAlignment="1">
      <alignment horizontal="left" vertical="top" wrapText="1"/>
    </xf>
    <xf numFmtId="0" fontId="3" fillId="0" borderId="0" xfId="0" applyNumberFormat="1" applyFont="1" applyAlignment="1">
      <alignment horizontal="left" vertical="top"/>
    </xf>
    <xf numFmtId="49" fontId="1" fillId="0" borderId="5" xfId="0" applyNumberFormat="1" applyFont="1" applyBorder="1" applyAlignment="1">
      <alignment horizontal="right"/>
    </xf>
    <xf numFmtId="164" fontId="1" fillId="0" borderId="6" xfId="0" applyNumberFormat="1" applyFont="1" applyBorder="1" applyAlignment="1">
      <alignment horizontal="left"/>
    </xf>
    <xf numFmtId="0" fontId="0" fillId="0" borderId="6" xfId="0" applyFont="1" applyBorder="1"/>
    <xf numFmtId="49" fontId="1" fillId="0" borderId="6" xfId="0" applyNumberFormat="1" applyFont="1" applyBorder="1"/>
    <xf numFmtId="49" fontId="1" fillId="0" borderId="6" xfId="0" applyNumberFormat="1" applyFont="1" applyBorder="1" applyAlignment="1">
      <alignment horizontal="right"/>
    </xf>
    <xf numFmtId="0" fontId="0" fillId="0" borderId="7" xfId="0" applyFont="1" applyBorder="1"/>
    <xf numFmtId="49" fontId="1" fillId="0" borderId="8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left"/>
    </xf>
    <xf numFmtId="0" fontId="0" fillId="0" borderId="9" xfId="0" applyFont="1" applyBorder="1"/>
    <xf numFmtId="49" fontId="1" fillId="0" borderId="9" xfId="0" applyNumberFormat="1" applyFont="1" applyBorder="1"/>
    <xf numFmtId="49" fontId="1" fillId="0" borderId="9" xfId="0" applyNumberFormat="1" applyFont="1" applyBorder="1" applyAlignment="1">
      <alignment horizontal="right"/>
    </xf>
    <xf numFmtId="0" fontId="0" fillId="0" borderId="10" xfId="0" applyFont="1" applyBorder="1"/>
    <xf numFmtId="0" fontId="0" fillId="0" borderId="0" xfId="0" applyNumberFormat="1"/>
    <xf numFmtId="0" fontId="1" fillId="0" borderId="6" xfId="0" applyNumberFormat="1" applyFont="1" applyBorder="1" applyAlignment="1">
      <alignment horizontal="right"/>
    </xf>
    <xf numFmtId="0" fontId="5" fillId="3" borderId="7" xfId="0" applyFont="1" applyFill="1" applyBorder="1" applyAlignment="1">
      <alignment horizontal="left"/>
    </xf>
    <xf numFmtId="0" fontId="0" fillId="0" borderId="9" xfId="0" applyBorder="1"/>
    <xf numFmtId="0" fontId="0" fillId="0" borderId="6" xfId="0" applyBorder="1"/>
    <xf numFmtId="0" fontId="2" fillId="2" borderId="11" xfId="0" applyNumberFormat="1" applyFont="1" applyFill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top" wrapText="1"/>
    </xf>
    <xf numFmtId="0" fontId="0" fillId="2" borderId="3" xfId="0" applyNumberFormat="1" applyFill="1" applyBorder="1" applyAlignment="1">
      <alignment horizontal="left" vertical="top" wrapText="1"/>
    </xf>
    <xf numFmtId="0" fontId="0" fillId="2" borderId="4" xfId="0" applyNumberFormat="1" applyFill="1" applyBorder="1" applyAlignment="1">
      <alignment horizontal="left" vertical="top" wrapText="1"/>
    </xf>
    <xf numFmtId="0" fontId="0" fillId="2" borderId="3" xfId="0" applyNumberForma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NumberFormat="1" applyFont="1" applyFill="1" applyBorder="1" applyAlignment="1">
      <alignment horizontal="center" vertical="center" wrapText="1"/>
    </xf>
    <xf numFmtId="0" fontId="4" fillId="2" borderId="1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0" fontId="0" fillId="0" borderId="0" xfId="0" applyFont="1"/>
    <xf numFmtId="0" fontId="0" fillId="0" borderId="10" xfId="0" applyBorder="1"/>
    <xf numFmtId="0" fontId="2" fillId="2" borderId="15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</cellXfs>
  <cellStyles count="1">
    <cellStyle name="Normal" xfId="0" builtinId="0"/>
  </cellStyles>
  <dxfs count="8">
    <dxf>
      <fill>
        <patternFill patternType="solid">
          <bgColor rgb="FFFFE0E0"/>
        </patternFill>
      </fill>
    </dxf>
    <dxf>
      <fill>
        <patternFill patternType="solid">
          <bgColor rgb="FFE0FFE0"/>
        </patternFill>
      </fill>
    </dxf>
    <dxf>
      <font>
        <color rgb="FF808080"/>
      </font>
    </dxf>
    <dxf>
      <fill>
        <patternFill patternType="solid">
          <bgColor rgb="FFFFE0E0"/>
        </patternFill>
      </fill>
    </dxf>
    <dxf>
      <fill>
        <patternFill patternType="solid">
          <bgColor rgb="FFE0FFE0"/>
        </patternFill>
      </fill>
    </dxf>
    <dxf>
      <font>
        <color rgb="FF808080"/>
      </font>
    </dxf>
    <dxf>
      <fill>
        <patternFill patternType="solid">
          <bgColor rgb="FFFFE0E0"/>
        </patternFill>
      </fill>
    </dxf>
    <dxf>
      <fill>
        <patternFill patternType="solid">
          <bgColor rgb="FFE0FFE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0</xdr:row>
      <xdr:rowOff>175400</xdr:rowOff>
    </xdr:from>
    <xdr:to>
      <xdr:col>3</xdr:col>
      <xdr:colOff>769620</xdr:colOff>
      <xdr:row>3</xdr:row>
      <xdr:rowOff>99060</xdr:rowOff>
    </xdr:to>
    <xdr:grpSp>
      <xdr:nvGrpSpPr>
        <xdr:cNvPr id="6" name="Group 5"/>
        <xdr:cNvGrpSpPr/>
      </xdr:nvGrpSpPr>
      <xdr:grpSpPr>
        <a:xfrm>
          <a:off x="91440" y="175400"/>
          <a:ext cx="5303520" cy="472300"/>
          <a:chOff x="91440" y="175400"/>
          <a:chExt cx="5303520" cy="472300"/>
        </a:xfrm>
      </xdr:grpSpPr>
      <xdr:sp macro="" textlink="">
        <xdr:nvSpPr>
          <xdr:cNvPr id="1026" name="Line 2"/>
          <xdr:cNvSpPr>
            <a:spLocks noChangeShapeType="1"/>
          </xdr:cNvSpPr>
        </xdr:nvSpPr>
        <xdr:spPr bwMode="auto">
          <a:xfrm>
            <a:off x="91440" y="647700"/>
            <a:ext cx="5303520" cy="0"/>
          </a:xfrm>
          <a:prstGeom prst="line">
            <a:avLst/>
          </a:prstGeom>
          <a:noFill/>
          <a:ln w="19050">
            <a:solidFill>
              <a:srgbClr val="7F7F7F"/>
            </a:solidFill>
            <a:round/>
            <a:headEnd/>
            <a:tailEnd/>
          </a:ln>
        </xdr:spPr>
      </xdr:sp>
      <xdr:pic>
        <xdr:nvPicPr>
          <xdr:cNvPr id="1027" name="Picture 3" descr="2019-11-isjmm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2826" y="175400"/>
            <a:ext cx="1791514" cy="41398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>
    <xdr:from>
      <xdr:col>2</xdr:col>
      <xdr:colOff>1554328</xdr:colOff>
      <xdr:row>0</xdr:row>
      <xdr:rowOff>160020</xdr:rowOff>
    </xdr:from>
    <xdr:to>
      <xdr:col>3</xdr:col>
      <xdr:colOff>743045</xdr:colOff>
      <xdr:row>3</xdr:row>
      <xdr:rowOff>40743</xdr:rowOff>
    </xdr:to>
    <xdr:sp macro="" textlink="">
      <xdr:nvSpPr>
        <xdr:cNvPr id="1028" name="Rectangle 4" descr="2020-12-sigla-me"/>
        <xdr:cNvSpPr>
          <a:spLocks noChangeAspect="1" noChangeArrowheads="1"/>
        </xdr:cNvSpPr>
      </xdr:nvSpPr>
      <xdr:spPr bwMode="auto">
        <a:xfrm>
          <a:off x="3687928" y="160020"/>
          <a:ext cx="1680457" cy="429363"/>
        </a:xfrm>
        <a:prstGeom prst="rect">
          <a:avLst/>
        </a:prstGeom>
        <a:blipFill dpi="0" rotWithShape="1">
          <a:blip xmlns:r="http://schemas.openxmlformats.org/officeDocument/2006/relationships" r:embed="rId2" cstate="print"/>
          <a:srcRect/>
          <a:stretch>
            <a:fillRect/>
          </a:stretch>
        </a:blipFill>
        <a:ln w="9525" algn="ctr">
          <a:noFill/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3"/>
  <sheetViews>
    <sheetView tabSelected="1" workbookViewId="0">
      <selection activeCell="F10" sqref="F10"/>
    </sheetView>
  </sheetViews>
  <sheetFormatPr defaultColWidth="9.109375" defaultRowHeight="14.4"/>
  <cols>
    <col min="1" max="1" width="10.5546875" style="1" customWidth="1"/>
    <col min="2" max="2" width="20.5546875" style="2" customWidth="1"/>
    <col min="3" max="3" width="36.33203125" style="1" customWidth="1"/>
    <col min="4" max="4" width="12.5546875" style="1" customWidth="1"/>
    <col min="5" max="8" width="9.109375" style="1" customWidth="1"/>
    <col min="9" max="16384" width="9.109375" style="1"/>
  </cols>
  <sheetData>
    <row r="1" spans="1:4">
      <c r="B1" s="3"/>
    </row>
    <row r="2" spans="1:4">
      <c r="B2" s="3"/>
    </row>
    <row r="3" spans="1:4">
      <c r="B3" s="3"/>
    </row>
    <row r="4" spans="1:4">
      <c r="B4" s="3"/>
    </row>
    <row r="5" spans="1:4" ht="37.200000000000003" customHeight="1">
      <c r="A5" s="29" t="s">
        <v>668</v>
      </c>
      <c r="B5" s="29"/>
      <c r="C5" s="29"/>
      <c r="D5" s="29"/>
    </row>
    <row r="6" spans="1:4">
      <c r="B6" s="3"/>
    </row>
    <row r="7" spans="1:4">
      <c r="A7" s="4" t="s">
        <v>306</v>
      </c>
    </row>
    <row r="8" spans="1:4">
      <c r="A8" s="4" t="s">
        <v>305</v>
      </c>
      <c r="B8" s="3"/>
    </row>
    <row r="9" spans="1:4" ht="15" thickBot="1"/>
    <row r="10" spans="1:4" ht="15.6" thickTop="1" thickBot="1">
      <c r="A10" s="25" t="s">
        <v>672</v>
      </c>
      <c r="B10" s="25"/>
      <c r="C10" s="25"/>
      <c r="D10" s="25"/>
    </row>
    <row r="11" spans="1:4" ht="51.6" customHeight="1" thickTop="1">
      <c r="A11" s="30" t="s">
        <v>673</v>
      </c>
      <c r="B11" s="31"/>
      <c r="C11" s="31"/>
      <c r="D11" s="32"/>
    </row>
    <row r="13" spans="1:4" ht="43.2">
      <c r="A13" s="22" t="s">
        <v>298</v>
      </c>
      <c r="B13" s="22" t="s">
        <v>480</v>
      </c>
      <c r="C13" s="22" t="s">
        <v>481</v>
      </c>
      <c r="D13" s="37" t="s">
        <v>307</v>
      </c>
    </row>
    <row r="14" spans="1:4">
      <c r="A14" s="23">
        <v>1</v>
      </c>
      <c r="B14" s="24" t="s">
        <v>484</v>
      </c>
      <c r="C14" s="24" t="s">
        <v>482</v>
      </c>
      <c r="D14" s="38" t="s">
        <v>486</v>
      </c>
    </row>
    <row r="15" spans="1:4">
      <c r="A15" s="23">
        <v>2</v>
      </c>
      <c r="B15" s="24" t="s">
        <v>485</v>
      </c>
      <c r="C15" s="24" t="s">
        <v>482</v>
      </c>
      <c r="D15" s="38" t="s">
        <v>486</v>
      </c>
    </row>
    <row r="16" spans="1:4">
      <c r="A16" s="23">
        <v>3</v>
      </c>
      <c r="B16" s="24" t="s">
        <v>487</v>
      </c>
      <c r="C16" s="24" t="s">
        <v>482</v>
      </c>
      <c r="D16" s="38" t="s">
        <v>486</v>
      </c>
    </row>
    <row r="17" spans="1:4">
      <c r="A17" s="23">
        <v>4</v>
      </c>
      <c r="B17" s="24" t="s">
        <v>488</v>
      </c>
      <c r="C17" s="24" t="s">
        <v>482</v>
      </c>
      <c r="D17" s="38" t="s">
        <v>486</v>
      </c>
    </row>
    <row r="18" spans="1:4">
      <c r="A18" s="23">
        <v>5</v>
      </c>
      <c r="B18" s="24" t="s">
        <v>489</v>
      </c>
      <c r="C18" s="24" t="s">
        <v>482</v>
      </c>
      <c r="D18" s="38" t="s">
        <v>486</v>
      </c>
    </row>
    <row r="19" spans="1:4">
      <c r="A19" s="23">
        <v>6</v>
      </c>
      <c r="B19" s="24" t="s">
        <v>490</v>
      </c>
      <c r="C19" s="24" t="s">
        <v>482</v>
      </c>
      <c r="D19" s="38" t="s">
        <v>486</v>
      </c>
    </row>
    <row r="20" spans="1:4">
      <c r="A20" s="23">
        <v>7</v>
      </c>
      <c r="B20" s="24" t="s">
        <v>491</v>
      </c>
      <c r="C20" s="24" t="s">
        <v>482</v>
      </c>
      <c r="D20" s="38" t="s">
        <v>486</v>
      </c>
    </row>
    <row r="21" spans="1:4">
      <c r="A21" s="23">
        <v>8</v>
      </c>
      <c r="B21" s="24" t="s">
        <v>492</v>
      </c>
      <c r="C21" s="24" t="s">
        <v>482</v>
      </c>
      <c r="D21" s="38" t="s">
        <v>486</v>
      </c>
    </row>
    <row r="22" spans="1:4">
      <c r="A22" s="23">
        <v>9</v>
      </c>
      <c r="B22" s="24" t="s">
        <v>493</v>
      </c>
      <c r="C22" s="24" t="s">
        <v>482</v>
      </c>
      <c r="D22" s="38" t="s">
        <v>486</v>
      </c>
    </row>
    <row r="23" spans="1:4">
      <c r="A23" s="23">
        <v>10</v>
      </c>
      <c r="B23" s="24" t="s">
        <v>494</v>
      </c>
      <c r="C23" s="24" t="s">
        <v>482</v>
      </c>
      <c r="D23" s="38" t="s">
        <v>486</v>
      </c>
    </row>
    <row r="24" spans="1:4">
      <c r="A24" s="23">
        <v>11</v>
      </c>
      <c r="B24" s="24" t="s">
        <v>495</v>
      </c>
      <c r="C24" s="24" t="s">
        <v>482</v>
      </c>
      <c r="D24" s="38" t="s">
        <v>486</v>
      </c>
    </row>
    <row r="25" spans="1:4">
      <c r="A25" s="23">
        <v>12</v>
      </c>
      <c r="B25" s="24" t="s">
        <v>496</v>
      </c>
      <c r="C25" s="24" t="s">
        <v>482</v>
      </c>
      <c r="D25" s="38" t="s">
        <v>486</v>
      </c>
    </row>
    <row r="26" spans="1:4">
      <c r="A26" s="23">
        <v>13</v>
      </c>
      <c r="B26" s="24" t="s">
        <v>497</v>
      </c>
      <c r="C26" s="24" t="s">
        <v>482</v>
      </c>
      <c r="D26" s="38" t="s">
        <v>486</v>
      </c>
    </row>
    <row r="27" spans="1:4">
      <c r="A27" s="23">
        <v>14</v>
      </c>
      <c r="B27" s="24" t="s">
        <v>498</v>
      </c>
      <c r="C27" s="24" t="s">
        <v>482</v>
      </c>
      <c r="D27" s="38" t="s">
        <v>486</v>
      </c>
    </row>
    <row r="28" spans="1:4">
      <c r="A28" s="23">
        <v>15</v>
      </c>
      <c r="B28" s="24" t="s">
        <v>499</v>
      </c>
      <c r="C28" s="24" t="s">
        <v>482</v>
      </c>
      <c r="D28" s="38" t="s">
        <v>486</v>
      </c>
    </row>
    <row r="29" spans="1:4">
      <c r="A29" s="23">
        <v>16</v>
      </c>
      <c r="B29" s="24" t="s">
        <v>500</v>
      </c>
      <c r="C29" s="24" t="s">
        <v>482</v>
      </c>
      <c r="D29" s="38" t="s">
        <v>486</v>
      </c>
    </row>
    <row r="30" spans="1:4">
      <c r="A30" s="23">
        <v>17</v>
      </c>
      <c r="B30" s="24" t="s">
        <v>501</v>
      </c>
      <c r="C30" s="24" t="s">
        <v>482</v>
      </c>
      <c r="D30" s="38" t="s">
        <v>486</v>
      </c>
    </row>
    <row r="31" spans="1:4">
      <c r="A31" s="23">
        <v>18</v>
      </c>
      <c r="B31" s="24" t="s">
        <v>502</v>
      </c>
      <c r="C31" s="24" t="s">
        <v>482</v>
      </c>
      <c r="D31" s="38" t="s">
        <v>486</v>
      </c>
    </row>
    <row r="32" spans="1:4">
      <c r="A32" s="23">
        <v>19</v>
      </c>
      <c r="B32" s="24" t="s">
        <v>503</v>
      </c>
      <c r="C32" s="24" t="s">
        <v>482</v>
      </c>
      <c r="D32" s="38" t="s">
        <v>486</v>
      </c>
    </row>
    <row r="33" spans="1:4">
      <c r="A33" s="23">
        <v>20</v>
      </c>
      <c r="B33" s="24" t="s">
        <v>504</v>
      </c>
      <c r="C33" s="24" t="s">
        <v>482</v>
      </c>
      <c r="D33" s="38" t="s">
        <v>486</v>
      </c>
    </row>
    <row r="34" spans="1:4">
      <c r="A34" s="23">
        <v>21</v>
      </c>
      <c r="B34" s="24" t="s">
        <v>505</v>
      </c>
      <c r="C34" s="24" t="s">
        <v>482</v>
      </c>
      <c r="D34" s="38" t="s">
        <v>486</v>
      </c>
    </row>
    <row r="35" spans="1:4">
      <c r="A35" s="23">
        <v>22</v>
      </c>
      <c r="B35" s="24" t="s">
        <v>506</v>
      </c>
      <c r="C35" s="24" t="s">
        <v>482</v>
      </c>
      <c r="D35" s="38" t="s">
        <v>486</v>
      </c>
    </row>
    <row r="36" spans="1:4">
      <c r="A36" s="23">
        <v>23</v>
      </c>
      <c r="B36" s="24" t="s">
        <v>507</v>
      </c>
      <c r="C36" s="24" t="s">
        <v>482</v>
      </c>
      <c r="D36" s="38" t="s">
        <v>486</v>
      </c>
    </row>
    <row r="37" spans="1:4">
      <c r="A37" s="23">
        <v>24</v>
      </c>
      <c r="B37" s="24" t="s">
        <v>508</v>
      </c>
      <c r="C37" s="24" t="s">
        <v>482</v>
      </c>
      <c r="D37" s="38" t="s">
        <v>486</v>
      </c>
    </row>
    <row r="38" spans="1:4">
      <c r="A38" s="23">
        <v>25</v>
      </c>
      <c r="B38" s="24" t="s">
        <v>509</v>
      </c>
      <c r="C38" s="24" t="s">
        <v>482</v>
      </c>
      <c r="D38" s="38" t="s">
        <v>486</v>
      </c>
    </row>
    <row r="39" spans="1:4">
      <c r="A39" s="23">
        <v>26</v>
      </c>
      <c r="B39" s="24" t="s">
        <v>510</v>
      </c>
      <c r="C39" s="24" t="s">
        <v>482</v>
      </c>
      <c r="D39" s="38" t="s">
        <v>486</v>
      </c>
    </row>
    <row r="40" spans="1:4">
      <c r="A40" s="23">
        <v>27</v>
      </c>
      <c r="B40" s="24" t="s">
        <v>511</v>
      </c>
      <c r="C40" s="24" t="s">
        <v>482</v>
      </c>
      <c r="D40" s="38" t="s">
        <v>486</v>
      </c>
    </row>
    <row r="41" spans="1:4">
      <c r="A41" s="23">
        <v>28</v>
      </c>
      <c r="B41" s="24" t="s">
        <v>512</v>
      </c>
      <c r="C41" s="24" t="s">
        <v>482</v>
      </c>
      <c r="D41" s="38" t="s">
        <v>486</v>
      </c>
    </row>
    <row r="42" spans="1:4">
      <c r="A42" s="23">
        <v>29</v>
      </c>
      <c r="B42" s="24" t="s">
        <v>513</v>
      </c>
      <c r="C42" s="24" t="s">
        <v>482</v>
      </c>
      <c r="D42" s="38" t="s">
        <v>486</v>
      </c>
    </row>
    <row r="43" spans="1:4">
      <c r="A43" s="23">
        <v>30</v>
      </c>
      <c r="B43" s="24" t="s">
        <v>514</v>
      </c>
      <c r="C43" s="24" t="s">
        <v>482</v>
      </c>
      <c r="D43" s="38" t="s">
        <v>486</v>
      </c>
    </row>
    <row r="44" spans="1:4">
      <c r="A44" s="23">
        <v>31</v>
      </c>
      <c r="B44" s="24" t="s">
        <v>515</v>
      </c>
      <c r="C44" s="24" t="s">
        <v>482</v>
      </c>
      <c r="D44" s="38" t="s">
        <v>486</v>
      </c>
    </row>
    <row r="45" spans="1:4">
      <c r="A45" s="23">
        <v>32</v>
      </c>
      <c r="B45" s="24" t="s">
        <v>516</v>
      </c>
      <c r="C45" s="24" t="s">
        <v>482</v>
      </c>
      <c r="D45" s="38" t="s">
        <v>486</v>
      </c>
    </row>
    <row r="46" spans="1:4">
      <c r="A46" s="23">
        <v>33</v>
      </c>
      <c r="B46" s="24" t="s">
        <v>517</v>
      </c>
      <c r="C46" s="24" t="s">
        <v>482</v>
      </c>
      <c r="D46" s="38" t="s">
        <v>486</v>
      </c>
    </row>
    <row r="47" spans="1:4">
      <c r="A47" s="23">
        <v>34</v>
      </c>
      <c r="B47" s="24" t="s">
        <v>462</v>
      </c>
      <c r="C47" s="24" t="s">
        <v>478</v>
      </c>
      <c r="D47" s="38" t="s">
        <v>486</v>
      </c>
    </row>
    <row r="48" spans="1:4">
      <c r="A48" s="23">
        <v>35</v>
      </c>
      <c r="B48" s="24" t="s">
        <v>519</v>
      </c>
      <c r="C48" s="24" t="s">
        <v>482</v>
      </c>
      <c r="D48" s="38" t="s">
        <v>486</v>
      </c>
    </row>
    <row r="49" spans="1:4">
      <c r="A49" s="23">
        <v>36</v>
      </c>
      <c r="B49" s="24" t="s">
        <v>520</v>
      </c>
      <c r="C49" s="24" t="s">
        <v>482</v>
      </c>
      <c r="D49" s="38" t="s">
        <v>486</v>
      </c>
    </row>
    <row r="50" spans="1:4">
      <c r="A50" s="23">
        <v>37</v>
      </c>
      <c r="B50" s="24" t="s">
        <v>521</v>
      </c>
      <c r="C50" s="24" t="s">
        <v>482</v>
      </c>
      <c r="D50" s="38" t="s">
        <v>486</v>
      </c>
    </row>
    <row r="51" spans="1:4">
      <c r="A51" s="23">
        <v>38</v>
      </c>
      <c r="B51" s="24" t="s">
        <v>522</v>
      </c>
      <c r="C51" s="24" t="s">
        <v>482</v>
      </c>
      <c r="D51" s="38" t="s">
        <v>486</v>
      </c>
    </row>
    <row r="52" spans="1:4">
      <c r="A52" s="23">
        <v>39</v>
      </c>
      <c r="B52" s="24" t="s">
        <v>523</v>
      </c>
      <c r="C52" s="24" t="s">
        <v>482</v>
      </c>
      <c r="D52" s="38" t="s">
        <v>486</v>
      </c>
    </row>
    <row r="53" spans="1:4">
      <c r="A53" s="23">
        <v>40</v>
      </c>
      <c r="B53" s="24" t="s">
        <v>524</v>
      </c>
      <c r="C53" s="24" t="s">
        <v>482</v>
      </c>
      <c r="D53" s="38" t="s">
        <v>486</v>
      </c>
    </row>
    <row r="54" spans="1:4">
      <c r="A54" s="23">
        <v>41</v>
      </c>
      <c r="B54" s="24" t="s">
        <v>525</v>
      </c>
      <c r="C54" s="24" t="s">
        <v>482</v>
      </c>
      <c r="D54" s="38" t="s">
        <v>486</v>
      </c>
    </row>
    <row r="55" spans="1:4">
      <c r="A55" s="23">
        <v>42</v>
      </c>
      <c r="B55" s="24" t="s">
        <v>526</v>
      </c>
      <c r="C55" s="24" t="s">
        <v>482</v>
      </c>
      <c r="D55" s="38" t="s">
        <v>486</v>
      </c>
    </row>
    <row r="56" spans="1:4">
      <c r="A56" s="23">
        <v>43</v>
      </c>
      <c r="B56" s="24" t="s">
        <v>527</v>
      </c>
      <c r="C56" s="24" t="s">
        <v>482</v>
      </c>
      <c r="D56" s="38" t="s">
        <v>486</v>
      </c>
    </row>
    <row r="57" spans="1:4">
      <c r="A57" s="23">
        <v>44</v>
      </c>
      <c r="B57" s="24" t="s">
        <v>302</v>
      </c>
      <c r="C57" s="24" t="s">
        <v>588</v>
      </c>
      <c r="D57" s="38" t="s">
        <v>486</v>
      </c>
    </row>
    <row r="58" spans="1:4">
      <c r="A58" s="23">
        <v>45</v>
      </c>
      <c r="B58" s="24" t="s">
        <v>529</v>
      </c>
      <c r="C58" s="24" t="s">
        <v>482</v>
      </c>
      <c r="D58" s="38" t="s">
        <v>486</v>
      </c>
    </row>
    <row r="59" spans="1:4">
      <c r="A59" s="23">
        <v>46</v>
      </c>
      <c r="B59" s="24" t="s">
        <v>530</v>
      </c>
      <c r="C59" s="24" t="s">
        <v>482</v>
      </c>
      <c r="D59" s="38" t="s">
        <v>486</v>
      </c>
    </row>
    <row r="60" spans="1:4">
      <c r="A60" s="23">
        <v>47</v>
      </c>
      <c r="B60" s="24" t="s">
        <v>531</v>
      </c>
      <c r="C60" s="24" t="s">
        <v>482</v>
      </c>
      <c r="D60" s="38" t="s">
        <v>486</v>
      </c>
    </row>
    <row r="61" spans="1:4">
      <c r="A61" s="23">
        <v>48</v>
      </c>
      <c r="B61" s="24" t="s">
        <v>532</v>
      </c>
      <c r="C61" s="24" t="s">
        <v>482</v>
      </c>
      <c r="D61" s="38" t="s">
        <v>486</v>
      </c>
    </row>
    <row r="62" spans="1:4">
      <c r="A62" s="23">
        <v>49</v>
      </c>
      <c r="B62" s="24" t="s">
        <v>533</v>
      </c>
      <c r="C62" s="24" t="s">
        <v>482</v>
      </c>
      <c r="D62" s="38" t="s">
        <v>486</v>
      </c>
    </row>
    <row r="63" spans="1:4">
      <c r="A63" s="23">
        <v>50</v>
      </c>
      <c r="B63" s="24" t="s">
        <v>534</v>
      </c>
      <c r="C63" s="24" t="s">
        <v>482</v>
      </c>
      <c r="D63" s="38" t="s">
        <v>486</v>
      </c>
    </row>
    <row r="64" spans="1:4">
      <c r="A64" s="23">
        <v>51</v>
      </c>
      <c r="B64" s="24" t="s">
        <v>535</v>
      </c>
      <c r="C64" s="24" t="s">
        <v>482</v>
      </c>
      <c r="D64" s="38" t="s">
        <v>486</v>
      </c>
    </row>
    <row r="65" spans="1:4">
      <c r="A65" s="23">
        <v>52</v>
      </c>
      <c r="B65" s="24" t="s">
        <v>536</v>
      </c>
      <c r="C65" s="24" t="s">
        <v>482</v>
      </c>
      <c r="D65" s="38" t="s">
        <v>486</v>
      </c>
    </row>
    <row r="66" spans="1:4">
      <c r="A66" s="23">
        <v>53</v>
      </c>
      <c r="B66" s="24" t="s">
        <v>537</v>
      </c>
      <c r="C66" s="24" t="s">
        <v>482</v>
      </c>
      <c r="D66" s="38" t="s">
        <v>486</v>
      </c>
    </row>
    <row r="67" spans="1:4">
      <c r="A67" s="23">
        <v>54</v>
      </c>
      <c r="B67" s="24" t="s">
        <v>538</v>
      </c>
      <c r="C67" s="24" t="s">
        <v>482</v>
      </c>
      <c r="D67" s="38" t="s">
        <v>303</v>
      </c>
    </row>
    <row r="68" spans="1:4">
      <c r="A68" s="23">
        <v>55</v>
      </c>
      <c r="B68" s="24" t="s">
        <v>539</v>
      </c>
      <c r="C68" s="24" t="s">
        <v>482</v>
      </c>
      <c r="D68" s="38" t="s">
        <v>486</v>
      </c>
    </row>
    <row r="69" spans="1:4">
      <c r="A69" s="23">
        <v>56</v>
      </c>
      <c r="B69" s="24" t="s">
        <v>540</v>
      </c>
      <c r="C69" s="24" t="s">
        <v>482</v>
      </c>
      <c r="D69" s="38" t="s">
        <v>486</v>
      </c>
    </row>
    <row r="70" spans="1:4">
      <c r="A70" s="23">
        <v>57</v>
      </c>
      <c r="B70" s="24" t="s">
        <v>463</v>
      </c>
      <c r="C70" s="24" t="s">
        <v>479</v>
      </c>
      <c r="D70" s="38" t="s">
        <v>486</v>
      </c>
    </row>
    <row r="71" spans="1:4">
      <c r="A71" s="23">
        <v>58</v>
      </c>
      <c r="B71" s="24" t="s">
        <v>542</v>
      </c>
      <c r="C71" s="24" t="s">
        <v>482</v>
      </c>
      <c r="D71" s="38" t="s">
        <v>486</v>
      </c>
    </row>
    <row r="72" spans="1:4">
      <c r="A72" s="23">
        <v>59</v>
      </c>
      <c r="B72" s="24" t="s">
        <v>543</v>
      </c>
      <c r="C72" s="24" t="s">
        <v>482</v>
      </c>
      <c r="D72" s="38" t="s">
        <v>486</v>
      </c>
    </row>
    <row r="73" spans="1:4">
      <c r="A73" s="23">
        <v>60</v>
      </c>
      <c r="B73" s="24" t="s">
        <v>544</v>
      </c>
      <c r="C73" s="24" t="s">
        <v>482</v>
      </c>
      <c r="D73" s="38" t="s">
        <v>486</v>
      </c>
    </row>
    <row r="74" spans="1:4">
      <c r="A74" s="23">
        <v>61</v>
      </c>
      <c r="B74" s="24" t="s">
        <v>545</v>
      </c>
      <c r="C74" s="24" t="s">
        <v>482</v>
      </c>
      <c r="D74" s="38" t="s">
        <v>486</v>
      </c>
    </row>
    <row r="75" spans="1:4">
      <c r="A75" s="23">
        <v>62</v>
      </c>
      <c r="B75" s="24" t="s">
        <v>546</v>
      </c>
      <c r="C75" s="24" t="s">
        <v>482</v>
      </c>
      <c r="D75" s="38" t="s">
        <v>486</v>
      </c>
    </row>
    <row r="76" spans="1:4">
      <c r="A76" s="23">
        <v>63</v>
      </c>
      <c r="B76" s="24" t="s">
        <v>547</v>
      </c>
      <c r="C76" s="24" t="s">
        <v>482</v>
      </c>
      <c r="D76" s="38" t="s">
        <v>486</v>
      </c>
    </row>
    <row r="77" spans="1:4">
      <c r="A77" s="23">
        <v>64</v>
      </c>
      <c r="B77" s="24" t="s">
        <v>548</v>
      </c>
      <c r="C77" s="24" t="s">
        <v>482</v>
      </c>
      <c r="D77" s="38" t="s">
        <v>486</v>
      </c>
    </row>
    <row r="78" spans="1:4">
      <c r="A78" s="23">
        <v>65</v>
      </c>
      <c r="B78" s="24" t="s">
        <v>549</v>
      </c>
      <c r="C78" s="24" t="s">
        <v>482</v>
      </c>
      <c r="D78" s="38" t="s">
        <v>303</v>
      </c>
    </row>
    <row r="79" spans="1:4">
      <c r="A79" s="23">
        <v>66</v>
      </c>
      <c r="B79" s="24" t="s">
        <v>550</v>
      </c>
      <c r="C79" s="24" t="s">
        <v>482</v>
      </c>
      <c r="D79" s="38" t="s">
        <v>486</v>
      </c>
    </row>
    <row r="80" spans="1:4">
      <c r="A80" s="23">
        <v>67</v>
      </c>
      <c r="B80" s="24" t="s">
        <v>551</v>
      </c>
      <c r="C80" s="24" t="s">
        <v>482</v>
      </c>
      <c r="D80" s="38" t="s">
        <v>486</v>
      </c>
    </row>
    <row r="81" spans="1:4">
      <c r="A81" s="23">
        <v>68</v>
      </c>
      <c r="B81" s="24" t="s">
        <v>552</v>
      </c>
      <c r="C81" s="24" t="s">
        <v>482</v>
      </c>
      <c r="D81" s="38" t="s">
        <v>486</v>
      </c>
    </row>
    <row r="82" spans="1:4">
      <c r="A82" s="23">
        <v>69</v>
      </c>
      <c r="B82" s="24" t="s">
        <v>553</v>
      </c>
      <c r="C82" s="24" t="s">
        <v>482</v>
      </c>
      <c r="D82" s="38" t="s">
        <v>486</v>
      </c>
    </row>
    <row r="83" spans="1:4">
      <c r="A83" s="23">
        <v>70</v>
      </c>
      <c r="B83" s="24" t="s">
        <v>554</v>
      </c>
      <c r="C83" s="24" t="s">
        <v>482</v>
      </c>
      <c r="D83" s="38" t="s">
        <v>486</v>
      </c>
    </row>
    <row r="84" spans="1:4">
      <c r="A84" s="23">
        <v>71</v>
      </c>
      <c r="B84" s="24" t="s">
        <v>555</v>
      </c>
      <c r="C84" s="24" t="s">
        <v>482</v>
      </c>
      <c r="D84" s="38" t="s">
        <v>486</v>
      </c>
    </row>
    <row r="85" spans="1:4">
      <c r="A85" s="23">
        <v>72</v>
      </c>
      <c r="B85" s="24" t="s">
        <v>556</v>
      </c>
      <c r="C85" s="24" t="s">
        <v>482</v>
      </c>
      <c r="D85" s="38" t="s">
        <v>486</v>
      </c>
    </row>
    <row r="86" spans="1:4">
      <c r="A86" s="23">
        <v>73</v>
      </c>
      <c r="B86" s="24" t="s">
        <v>557</v>
      </c>
      <c r="C86" s="24" t="s">
        <v>482</v>
      </c>
      <c r="D86" s="38" t="s">
        <v>486</v>
      </c>
    </row>
    <row r="87" spans="1:4">
      <c r="A87" s="23">
        <v>74</v>
      </c>
      <c r="B87" s="24" t="s">
        <v>558</v>
      </c>
      <c r="C87" s="24" t="s">
        <v>482</v>
      </c>
      <c r="D87" s="38" t="s">
        <v>486</v>
      </c>
    </row>
    <row r="88" spans="1:4">
      <c r="A88" s="23">
        <v>75</v>
      </c>
      <c r="B88" s="24" t="s">
        <v>559</v>
      </c>
      <c r="C88" s="24" t="s">
        <v>482</v>
      </c>
      <c r="D88" s="38" t="s">
        <v>486</v>
      </c>
    </row>
    <row r="89" spans="1:4">
      <c r="A89" s="23">
        <v>76</v>
      </c>
      <c r="B89" s="24" t="s">
        <v>560</v>
      </c>
      <c r="C89" s="24" t="s">
        <v>482</v>
      </c>
      <c r="D89" s="38" t="s">
        <v>486</v>
      </c>
    </row>
    <row r="90" spans="1:4">
      <c r="A90" s="23">
        <v>77</v>
      </c>
      <c r="B90" s="24" t="s">
        <v>561</v>
      </c>
      <c r="C90" s="24" t="s">
        <v>482</v>
      </c>
      <c r="D90" s="38" t="s">
        <v>486</v>
      </c>
    </row>
    <row r="91" spans="1:4">
      <c r="A91" s="23">
        <v>78</v>
      </c>
      <c r="B91" s="24" t="s">
        <v>562</v>
      </c>
      <c r="C91" s="24" t="s">
        <v>482</v>
      </c>
      <c r="D91" s="38" t="s">
        <v>486</v>
      </c>
    </row>
    <row r="92" spans="1:4">
      <c r="A92" s="23">
        <v>79</v>
      </c>
      <c r="B92" s="24" t="s">
        <v>563</v>
      </c>
      <c r="C92" s="24" t="s">
        <v>482</v>
      </c>
      <c r="D92" s="38" t="s">
        <v>303</v>
      </c>
    </row>
    <row r="93" spans="1:4">
      <c r="A93" s="23">
        <v>80</v>
      </c>
      <c r="B93" s="24" t="s">
        <v>564</v>
      </c>
      <c r="C93" s="24" t="s">
        <v>482</v>
      </c>
      <c r="D93" s="38" t="s">
        <v>486</v>
      </c>
    </row>
    <row r="94" spans="1:4">
      <c r="A94" s="23">
        <v>81</v>
      </c>
      <c r="B94" s="24" t="s">
        <v>565</v>
      </c>
      <c r="C94" s="24" t="s">
        <v>482</v>
      </c>
      <c r="D94" s="38" t="s">
        <v>486</v>
      </c>
    </row>
    <row r="95" spans="1:4">
      <c r="A95" s="23">
        <v>82</v>
      </c>
      <c r="B95" s="24" t="s">
        <v>566</v>
      </c>
      <c r="C95" s="24" t="s">
        <v>482</v>
      </c>
      <c r="D95" s="38" t="s">
        <v>303</v>
      </c>
    </row>
    <row r="96" spans="1:4">
      <c r="A96" s="23">
        <v>83</v>
      </c>
      <c r="B96" s="24" t="s">
        <v>567</v>
      </c>
      <c r="C96" s="24" t="s">
        <v>482</v>
      </c>
      <c r="D96" s="38" t="s">
        <v>486</v>
      </c>
    </row>
    <row r="97" spans="1:4">
      <c r="A97" s="23">
        <v>84</v>
      </c>
      <c r="B97" s="24" t="s">
        <v>568</v>
      </c>
      <c r="C97" s="24" t="s">
        <v>482</v>
      </c>
      <c r="D97" s="38" t="s">
        <v>486</v>
      </c>
    </row>
    <row r="98" spans="1:4">
      <c r="A98" s="23">
        <v>85</v>
      </c>
      <c r="B98" s="24" t="s">
        <v>569</v>
      </c>
      <c r="C98" s="24" t="s">
        <v>482</v>
      </c>
      <c r="D98" s="38" t="s">
        <v>486</v>
      </c>
    </row>
    <row r="100" spans="1:4" ht="45.6" customHeight="1">
      <c r="A100" s="26" t="s">
        <v>671</v>
      </c>
      <c r="B100" s="27"/>
      <c r="C100" s="27"/>
      <c r="D100" s="28"/>
    </row>
    <row r="103" spans="1:4">
      <c r="C103" s="4" t="s">
        <v>483</v>
      </c>
    </row>
  </sheetData>
  <autoFilter ref="A13:D98"/>
  <mergeCells count="4">
    <mergeCell ref="A10:D10"/>
    <mergeCell ref="A100:D100"/>
    <mergeCell ref="A5:D5"/>
    <mergeCell ref="A11:D11"/>
  </mergeCells>
  <conditionalFormatting sqref="B14:B98">
    <cfRule type="cellIs" dxfId="2" priority="10" operator="equal">
      <formula>"Nu"</formula>
    </cfRule>
  </conditionalFormatting>
  <conditionalFormatting sqref="D14:D98">
    <cfRule type="cellIs" dxfId="1" priority="5" operator="equal">
      <formula>"Valid"</formula>
    </cfRule>
    <cfRule type="cellIs" dxfId="0" priority="6" operator="equal">
      <formula>"Respins"</formula>
    </cfRule>
  </conditionalFormatting>
  <pageMargins left="0.98" right="0.39370078740157483" top="0.74803149606299213" bottom="0.92" header="0.31496062992125984" footer="0.53"/>
  <pageSetup paperSize="9" orientation="portrait" r:id="rId1"/>
  <headerFooter>
    <oddFooter>&amp;C&amp;P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86"/>
  <sheetViews>
    <sheetView workbookViewId="0">
      <selection activeCell="D9" sqref="D9"/>
    </sheetView>
  </sheetViews>
  <sheetFormatPr defaultRowHeight="14.4"/>
  <cols>
    <col min="1" max="1" width="23.6640625" bestFit="1" customWidth="1"/>
    <col min="2" max="2" width="23.6640625" customWidth="1"/>
    <col min="3" max="3" width="12.33203125" bestFit="1" customWidth="1"/>
    <col min="4" max="4" width="53.6640625" bestFit="1" customWidth="1"/>
    <col min="5" max="5" width="16" bestFit="1" customWidth="1"/>
    <col min="6" max="6" width="33.88671875" style="17" bestFit="1" customWidth="1"/>
    <col min="7" max="7" width="16.109375" style="17" bestFit="1" customWidth="1"/>
    <col min="8" max="8" width="20.33203125" bestFit="1" customWidth="1"/>
    <col min="9" max="9" width="5.88671875" bestFit="1" customWidth="1"/>
    <col min="10" max="10" width="14.109375" bestFit="1" customWidth="1"/>
    <col min="11" max="11" width="32.33203125" bestFit="1" customWidth="1"/>
    <col min="12" max="12" width="14.109375" bestFit="1" customWidth="1"/>
    <col min="13" max="13" width="11" bestFit="1" customWidth="1"/>
    <col min="14" max="14" width="20" bestFit="1" customWidth="1"/>
    <col min="15" max="15" width="23.6640625" bestFit="1" customWidth="1"/>
    <col min="16" max="16" width="33.88671875" bestFit="1" customWidth="1"/>
    <col min="17" max="17" width="11.6640625" bestFit="1" customWidth="1"/>
  </cols>
  <sheetData>
    <row r="1" spans="1:17">
      <c r="A1" t="s">
        <v>574</v>
      </c>
      <c r="B1" t="s">
        <v>623</v>
      </c>
      <c r="C1" t="s">
        <v>461</v>
      </c>
      <c r="D1" t="s">
        <v>573</v>
      </c>
      <c r="E1" t="s">
        <v>570</v>
      </c>
      <c r="F1" s="17" t="s">
        <v>669</v>
      </c>
      <c r="G1" s="17" t="s">
        <v>670</v>
      </c>
      <c r="H1" t="s">
        <v>291</v>
      </c>
      <c r="I1" t="s">
        <v>572</v>
      </c>
      <c r="J1" t="s">
        <v>294</v>
      </c>
      <c r="K1" t="s">
        <v>295</v>
      </c>
      <c r="L1" t="s">
        <v>296</v>
      </c>
      <c r="M1" t="s">
        <v>297</v>
      </c>
      <c r="N1" t="s">
        <v>292</v>
      </c>
      <c r="O1" t="s">
        <v>293</v>
      </c>
      <c r="P1" s="19" t="s">
        <v>575</v>
      </c>
      <c r="Q1" t="s">
        <v>571</v>
      </c>
    </row>
    <row r="2" spans="1:17">
      <c r="A2" s="33" t="s">
        <v>484</v>
      </c>
      <c r="B2" t="s">
        <v>482</v>
      </c>
      <c r="C2" s="10" t="s">
        <v>2</v>
      </c>
      <c r="D2" s="21" t="s">
        <v>475</v>
      </c>
      <c r="E2" s="5" t="s">
        <v>484</v>
      </c>
      <c r="F2" s="18" t="str">
        <f>PROPER(CONCATENATE(G2," ",O2))</f>
        <v>Todoruț Gelu</v>
      </c>
      <c r="G2" s="18" t="str">
        <f>PROPER(LEFT(N2,FIND(" ",N2)-1))</f>
        <v>Todoruț</v>
      </c>
      <c r="H2" s="6">
        <v>44580.281666666662</v>
      </c>
      <c r="I2" s="7" t="s">
        <v>0</v>
      </c>
      <c r="J2" s="8" t="s">
        <v>7</v>
      </c>
      <c r="K2" s="7" t="s">
        <v>8</v>
      </c>
      <c r="L2" s="8" t="s">
        <v>9</v>
      </c>
      <c r="M2" s="9" t="s">
        <v>10</v>
      </c>
      <c r="N2" s="7" t="s">
        <v>308</v>
      </c>
      <c r="O2" s="7" t="s">
        <v>6</v>
      </c>
      <c r="P2" s="36"/>
      <c r="Q2" s="7" t="s">
        <v>486</v>
      </c>
    </row>
    <row r="3" spans="1:17">
      <c r="A3" s="34" t="s">
        <v>485</v>
      </c>
      <c r="B3" t="s">
        <v>482</v>
      </c>
      <c r="C3" s="16" t="s">
        <v>2</v>
      </c>
      <c r="D3" s="20" t="s">
        <v>609</v>
      </c>
      <c r="E3" s="11" t="s">
        <v>485</v>
      </c>
      <c r="F3" s="18" t="str">
        <f>PROPER(CONCATENATE(G3," ",O3))</f>
        <v>Chindriş Vasile</v>
      </c>
      <c r="G3" s="18" t="str">
        <f>PROPER(LEFT(N3,FIND(" ",N3)-1))</f>
        <v>Chindriş</v>
      </c>
      <c r="H3" s="12">
        <v>44581.331018518518</v>
      </c>
      <c r="I3" s="13" t="s">
        <v>0</v>
      </c>
      <c r="J3" s="14" t="s">
        <v>38</v>
      </c>
      <c r="K3" s="13" t="s">
        <v>39</v>
      </c>
      <c r="L3" s="14" t="s">
        <v>40</v>
      </c>
      <c r="M3" s="15" t="s">
        <v>41</v>
      </c>
      <c r="N3" s="20" t="s">
        <v>624</v>
      </c>
      <c r="O3" s="13" t="s">
        <v>37</v>
      </c>
      <c r="P3" s="16"/>
      <c r="Q3" s="13" t="s">
        <v>486</v>
      </c>
    </row>
    <row r="4" spans="1:17">
      <c r="A4" s="34" t="s">
        <v>487</v>
      </c>
      <c r="B4" t="s">
        <v>482</v>
      </c>
      <c r="C4" s="16" t="s">
        <v>2</v>
      </c>
      <c r="D4" s="20" t="s">
        <v>613</v>
      </c>
      <c r="E4" s="11" t="s">
        <v>487</v>
      </c>
      <c r="F4" s="18" t="str">
        <f>PROPER(CONCATENATE(G4," ",O4))</f>
        <v>Orza Florentina-Georgiana</v>
      </c>
      <c r="G4" s="18" t="str">
        <f>PROPER(LEFT(N4,FIND(" ",N4)-1))</f>
        <v>Orza</v>
      </c>
      <c r="H4" s="12">
        <v>44581.453553240739</v>
      </c>
      <c r="I4" s="13" t="s">
        <v>0</v>
      </c>
      <c r="J4" s="14" t="s">
        <v>68</v>
      </c>
      <c r="K4" s="13" t="s">
        <v>310</v>
      </c>
      <c r="L4" s="14" t="s">
        <v>69</v>
      </c>
      <c r="M4" s="15" t="s">
        <v>67</v>
      </c>
      <c r="N4" s="13" t="s">
        <v>309</v>
      </c>
      <c r="O4" s="20" t="s">
        <v>625</v>
      </c>
      <c r="P4" s="16"/>
      <c r="Q4" s="13" t="s">
        <v>486</v>
      </c>
    </row>
    <row r="5" spans="1:17">
      <c r="A5" s="34" t="s">
        <v>488</v>
      </c>
      <c r="B5" t="s">
        <v>482</v>
      </c>
      <c r="C5" s="16" t="s">
        <v>2</v>
      </c>
      <c r="D5" s="20" t="s">
        <v>602</v>
      </c>
      <c r="E5" s="11" t="s">
        <v>488</v>
      </c>
      <c r="F5" s="18" t="str">
        <f>PROPER(CONCATENATE(G5," ",O5))</f>
        <v>Chindriş Anuţa</v>
      </c>
      <c r="G5" s="18" t="str">
        <f>PROPER(LEFT(N5,FIND(" ",N5)-1))</f>
        <v>Chindriş</v>
      </c>
      <c r="H5" s="12">
        <v>44581.525185185186</v>
      </c>
      <c r="I5" s="13" t="s">
        <v>0</v>
      </c>
      <c r="J5" s="14" t="s">
        <v>129</v>
      </c>
      <c r="K5" s="13" t="s">
        <v>130</v>
      </c>
      <c r="L5" s="14" t="s">
        <v>131</v>
      </c>
      <c r="M5" s="15" t="s">
        <v>132</v>
      </c>
      <c r="N5" s="20" t="s">
        <v>627</v>
      </c>
      <c r="O5" s="20" t="s">
        <v>626</v>
      </c>
      <c r="P5" s="16"/>
      <c r="Q5" s="13" t="s">
        <v>486</v>
      </c>
    </row>
    <row r="6" spans="1:17">
      <c r="A6" s="34" t="s">
        <v>489</v>
      </c>
      <c r="B6" t="s">
        <v>482</v>
      </c>
      <c r="C6" s="16" t="s">
        <v>2</v>
      </c>
      <c r="D6" s="20" t="s">
        <v>597</v>
      </c>
      <c r="E6" s="11" t="s">
        <v>489</v>
      </c>
      <c r="F6" s="18" t="str">
        <f>PROPER(CONCATENATE(G6," ",O6))</f>
        <v>Cupşa Mariana-Diana</v>
      </c>
      <c r="G6" s="18" t="str">
        <f>PROPER(LEFT(N6,FIND(" ",N6)-1))</f>
        <v>Cupşa</v>
      </c>
      <c r="H6" s="12">
        <v>44581.574745370366</v>
      </c>
      <c r="I6" s="13" t="s">
        <v>0</v>
      </c>
      <c r="J6" s="14" t="s">
        <v>184</v>
      </c>
      <c r="K6" s="13" t="s">
        <v>185</v>
      </c>
      <c r="L6" s="14" t="s">
        <v>186</v>
      </c>
      <c r="M6" s="15" t="s">
        <v>187</v>
      </c>
      <c r="N6" s="20" t="s">
        <v>628</v>
      </c>
      <c r="O6" s="13" t="s">
        <v>183</v>
      </c>
      <c r="P6" s="16"/>
      <c r="Q6" s="13" t="s">
        <v>486</v>
      </c>
    </row>
    <row r="7" spans="1:17">
      <c r="A7" s="34" t="s">
        <v>490</v>
      </c>
      <c r="B7" t="s">
        <v>482</v>
      </c>
      <c r="C7" s="16" t="s">
        <v>2</v>
      </c>
      <c r="D7" s="20" t="s">
        <v>593</v>
      </c>
      <c r="E7" s="11" t="s">
        <v>490</v>
      </c>
      <c r="F7" s="18" t="str">
        <f>PROPER(CONCATENATE(G7," ",O7))</f>
        <v>Vele Viorelia-Maria</v>
      </c>
      <c r="G7" s="18" t="str">
        <f>PROPER(LEFT(N7,FIND(" ",N7)-1))</f>
        <v>Vele</v>
      </c>
      <c r="H7" s="12">
        <v>44581.672824074078</v>
      </c>
      <c r="I7" s="13" t="s">
        <v>0</v>
      </c>
      <c r="J7" s="14" t="s">
        <v>47</v>
      </c>
      <c r="K7" s="13" t="s">
        <v>48</v>
      </c>
      <c r="L7" s="14" t="s">
        <v>49</v>
      </c>
      <c r="M7" s="15" t="s">
        <v>50</v>
      </c>
      <c r="N7" s="13" t="s">
        <v>311</v>
      </c>
      <c r="O7" s="13" t="s">
        <v>312</v>
      </c>
      <c r="P7" s="16"/>
      <c r="Q7" s="13" t="s">
        <v>486</v>
      </c>
    </row>
    <row r="8" spans="1:17">
      <c r="A8" s="34" t="s">
        <v>491</v>
      </c>
      <c r="B8" t="s">
        <v>482</v>
      </c>
      <c r="C8" s="16" t="s">
        <v>2</v>
      </c>
      <c r="D8" s="20" t="s">
        <v>603</v>
      </c>
      <c r="E8" s="11" t="s">
        <v>491</v>
      </c>
      <c r="F8" s="18" t="str">
        <f>PROPER(CONCATENATE(G8," ",O8))</f>
        <v>Tămaș Ioan-Marin</v>
      </c>
      <c r="G8" s="18" t="str">
        <f>PROPER(LEFT(N8,FIND(" ",N8)-1))</f>
        <v>Tămaș</v>
      </c>
      <c r="H8" s="12">
        <v>44581.75068287037</v>
      </c>
      <c r="I8" s="13" t="s">
        <v>0</v>
      </c>
      <c r="J8" s="14" t="s">
        <v>3</v>
      </c>
      <c r="K8" s="13" t="s">
        <v>314</v>
      </c>
      <c r="L8" s="14" t="s">
        <v>315</v>
      </c>
      <c r="M8" s="15" t="s">
        <v>4</v>
      </c>
      <c r="N8" s="13" t="s">
        <v>313</v>
      </c>
      <c r="O8" s="20" t="s">
        <v>629</v>
      </c>
      <c r="P8" s="36"/>
      <c r="Q8" s="13" t="s">
        <v>486</v>
      </c>
    </row>
    <row r="9" spans="1:17">
      <c r="A9" s="34" t="s">
        <v>492</v>
      </c>
      <c r="B9" t="s">
        <v>482</v>
      </c>
      <c r="C9" s="16" t="s">
        <v>2</v>
      </c>
      <c r="D9" s="20" t="s">
        <v>602</v>
      </c>
      <c r="E9" s="11" t="s">
        <v>492</v>
      </c>
      <c r="F9" s="18" t="str">
        <f>PROPER(CONCATENATE(G9," ",O9))</f>
        <v>Iuga Dănuţ</v>
      </c>
      <c r="G9" s="18" t="str">
        <f>PROPER(LEFT(N9,FIND(" ",N9)-1))</f>
        <v>Iuga</v>
      </c>
      <c r="H9" s="12">
        <v>44581.824259259258</v>
      </c>
      <c r="I9" s="13" t="s">
        <v>0</v>
      </c>
      <c r="J9" s="14" t="s">
        <v>317</v>
      </c>
      <c r="K9" s="13" t="s">
        <v>318</v>
      </c>
      <c r="L9" s="14" t="s">
        <v>319</v>
      </c>
      <c r="M9" s="15" t="s">
        <v>132</v>
      </c>
      <c r="N9" s="13" t="s">
        <v>316</v>
      </c>
      <c r="O9" s="20" t="s">
        <v>630</v>
      </c>
      <c r="P9" s="16"/>
      <c r="Q9" s="13" t="s">
        <v>486</v>
      </c>
    </row>
    <row r="10" spans="1:17">
      <c r="A10" s="34" t="s">
        <v>493</v>
      </c>
      <c r="B10" t="s">
        <v>482</v>
      </c>
      <c r="C10" s="16" t="s">
        <v>2</v>
      </c>
      <c r="D10" s="20" t="s">
        <v>619</v>
      </c>
      <c r="E10" s="11" t="s">
        <v>493</v>
      </c>
      <c r="F10" s="18" t="str">
        <f>PROPER(CONCATENATE(G10," ",O10))</f>
        <v>Nan Ana-Maria</v>
      </c>
      <c r="G10" s="18" t="str">
        <f>PROPER(LEFT(N10,FIND(" ",N10)-1))</f>
        <v>Nan</v>
      </c>
      <c r="H10" s="12">
        <v>44582.357615740737</v>
      </c>
      <c r="I10" s="13" t="s">
        <v>0</v>
      </c>
      <c r="J10" s="14" t="s">
        <v>162</v>
      </c>
      <c r="K10" s="13" t="s">
        <v>163</v>
      </c>
      <c r="L10" s="14" t="s">
        <v>164</v>
      </c>
      <c r="M10" s="15" t="s">
        <v>165</v>
      </c>
      <c r="N10" s="13" t="s">
        <v>320</v>
      </c>
      <c r="O10" s="13" t="s">
        <v>123</v>
      </c>
      <c r="P10" s="16"/>
      <c r="Q10" s="13" t="s">
        <v>486</v>
      </c>
    </row>
    <row r="11" spans="1:17">
      <c r="A11" s="34" t="s">
        <v>494</v>
      </c>
      <c r="B11" t="s">
        <v>482</v>
      </c>
      <c r="C11" s="16" t="s">
        <v>2</v>
      </c>
      <c r="D11" s="21" t="s">
        <v>476</v>
      </c>
      <c r="E11" s="11" t="s">
        <v>494</v>
      </c>
      <c r="F11" s="18" t="str">
        <f>PROPER(CONCATENATE(G11," ",O11))</f>
        <v>Trifoi Alina-Mihaela</v>
      </c>
      <c r="G11" s="18" t="str">
        <f>PROPER(LEFT(N11,FIND(" ",N11)-1))</f>
        <v>Trifoi</v>
      </c>
      <c r="H11" s="12">
        <v>44582.381527777776</v>
      </c>
      <c r="I11" s="13" t="s">
        <v>0</v>
      </c>
      <c r="J11" s="14" t="s">
        <v>322</v>
      </c>
      <c r="K11" s="13" t="s">
        <v>323</v>
      </c>
      <c r="L11" s="14" t="s">
        <v>324</v>
      </c>
      <c r="M11" s="15" t="s">
        <v>22</v>
      </c>
      <c r="N11" s="13" t="s">
        <v>321</v>
      </c>
      <c r="O11" s="20" t="s">
        <v>631</v>
      </c>
      <c r="P11" s="16"/>
      <c r="Q11" s="13" t="s">
        <v>486</v>
      </c>
    </row>
    <row r="12" spans="1:17">
      <c r="A12" s="34" t="s">
        <v>495</v>
      </c>
      <c r="B12" t="s">
        <v>482</v>
      </c>
      <c r="C12" s="16" t="s">
        <v>2</v>
      </c>
      <c r="D12" s="20" t="s">
        <v>470</v>
      </c>
      <c r="E12" s="11" t="s">
        <v>495</v>
      </c>
      <c r="F12" s="18" t="str">
        <f>PROPER(CONCATENATE(G12," ",O12))</f>
        <v>Ștețco Ștefan</v>
      </c>
      <c r="G12" s="18" t="str">
        <f>PROPER(LEFT(N12,FIND(" ",N12)-1))</f>
        <v>Ștețco</v>
      </c>
      <c r="H12" s="12">
        <v>44582.402314814812</v>
      </c>
      <c r="I12" s="13" t="s">
        <v>0</v>
      </c>
      <c r="J12" s="14" t="s">
        <v>100</v>
      </c>
      <c r="K12" s="13" t="s">
        <v>101</v>
      </c>
      <c r="L12" s="14" t="s">
        <v>102</v>
      </c>
      <c r="M12" s="15" t="s">
        <v>103</v>
      </c>
      <c r="N12" s="13" t="s">
        <v>325</v>
      </c>
      <c r="O12" s="13" t="s">
        <v>115</v>
      </c>
      <c r="P12" s="16"/>
      <c r="Q12" s="13" t="s">
        <v>486</v>
      </c>
    </row>
    <row r="13" spans="1:17">
      <c r="A13" s="34" t="s">
        <v>496</v>
      </c>
      <c r="B13" t="s">
        <v>482</v>
      </c>
      <c r="C13" s="16" t="s">
        <v>2</v>
      </c>
      <c r="D13" s="20" t="s">
        <v>589</v>
      </c>
      <c r="E13" s="11" t="s">
        <v>496</v>
      </c>
      <c r="F13" s="18" t="str">
        <f>PROPER(CONCATENATE(G13," ",O13))</f>
        <v>Șiman-Ardelean Neli-Lenuța</v>
      </c>
      <c r="G13" s="18" t="str">
        <f>PROPER(LEFT(N13,FIND(" ",N13)-1))</f>
        <v>Șiman-Ardelean</v>
      </c>
      <c r="H13" s="12">
        <v>44582.439108796301</v>
      </c>
      <c r="I13" s="13" t="s">
        <v>0</v>
      </c>
      <c r="J13" s="14" t="s">
        <v>203</v>
      </c>
      <c r="K13" s="13" t="s">
        <v>204</v>
      </c>
      <c r="L13" s="14" t="s">
        <v>205</v>
      </c>
      <c r="M13" s="15" t="s">
        <v>206</v>
      </c>
      <c r="N13" s="13" t="s">
        <v>326</v>
      </c>
      <c r="O13" s="13" t="s">
        <v>202</v>
      </c>
      <c r="P13" s="16"/>
      <c r="Q13" s="13" t="s">
        <v>486</v>
      </c>
    </row>
    <row r="14" spans="1:17">
      <c r="A14" s="34" t="s">
        <v>497</v>
      </c>
      <c r="B14" t="s">
        <v>482</v>
      </c>
      <c r="C14" s="16" t="s">
        <v>2</v>
      </c>
      <c r="D14" s="20" t="s">
        <v>610</v>
      </c>
      <c r="E14" s="11" t="s">
        <v>497</v>
      </c>
      <c r="F14" s="18" t="str">
        <f>PROPER(CONCATENATE(G14," ",O14))</f>
        <v>Moldovan Carmen-Camelia</v>
      </c>
      <c r="G14" s="18" t="str">
        <f>PROPER(LEFT(N14,FIND(" ",N14)-1))</f>
        <v>Moldovan</v>
      </c>
      <c r="H14" s="12">
        <v>44582.470057870371</v>
      </c>
      <c r="I14" s="13" t="s">
        <v>0</v>
      </c>
      <c r="J14" s="14" t="s">
        <v>329</v>
      </c>
      <c r="K14" s="13" t="s">
        <v>330</v>
      </c>
      <c r="L14" s="14" t="s">
        <v>331</v>
      </c>
      <c r="M14" s="15" t="s">
        <v>332</v>
      </c>
      <c r="N14" s="13" t="s">
        <v>327</v>
      </c>
      <c r="O14" s="13" t="s">
        <v>328</v>
      </c>
      <c r="P14" s="16"/>
      <c r="Q14" s="13" t="s">
        <v>486</v>
      </c>
    </row>
    <row r="15" spans="1:17">
      <c r="A15" s="34" t="s">
        <v>498</v>
      </c>
      <c r="B15" t="s">
        <v>482</v>
      </c>
      <c r="C15" s="16" t="s">
        <v>2</v>
      </c>
      <c r="D15" s="20" t="s">
        <v>598</v>
      </c>
      <c r="E15" s="11" t="s">
        <v>498</v>
      </c>
      <c r="F15" s="18" t="str">
        <f>PROPER(CONCATENATE(G15," ",O15))</f>
        <v>Petruș Crina-Augusta</v>
      </c>
      <c r="G15" s="18" t="str">
        <f>PROPER(LEFT(N15,FIND(" ",N15)-1))</f>
        <v>Petruș</v>
      </c>
      <c r="H15" s="12">
        <v>44582.48538194444</v>
      </c>
      <c r="I15" s="13" t="s">
        <v>0</v>
      </c>
      <c r="J15" s="14" t="s">
        <v>64</v>
      </c>
      <c r="K15" s="13" t="s">
        <v>65</v>
      </c>
      <c r="L15" s="14" t="s">
        <v>66</v>
      </c>
      <c r="M15" s="15" t="s">
        <v>58</v>
      </c>
      <c r="N15" s="20" t="s">
        <v>333</v>
      </c>
      <c r="O15" s="20" t="s">
        <v>632</v>
      </c>
      <c r="P15" s="16"/>
      <c r="Q15" s="13" t="s">
        <v>486</v>
      </c>
    </row>
    <row r="16" spans="1:17">
      <c r="A16" s="34" t="s">
        <v>499</v>
      </c>
      <c r="B16" t="s">
        <v>482</v>
      </c>
      <c r="C16" s="16" t="s">
        <v>2</v>
      </c>
      <c r="D16" s="20" t="s">
        <v>579</v>
      </c>
      <c r="E16" s="11" t="s">
        <v>499</v>
      </c>
      <c r="F16" s="18" t="str">
        <f>PROPER(CONCATENATE(G16," ",O16))</f>
        <v>Brîndușan Alina-Adriana</v>
      </c>
      <c r="G16" s="18" t="str">
        <f>PROPER(LEFT(N16,FIND(" ",N16)-1))</f>
        <v>Brîndușan</v>
      </c>
      <c r="H16" s="12">
        <v>44582.485821759255</v>
      </c>
      <c r="I16" s="13" t="s">
        <v>0</v>
      </c>
      <c r="J16" s="14" t="s">
        <v>167</v>
      </c>
      <c r="K16" s="13" t="s">
        <v>168</v>
      </c>
      <c r="L16" s="14" t="s">
        <v>169</v>
      </c>
      <c r="M16" s="15" t="s">
        <v>96</v>
      </c>
      <c r="N16" s="13" t="s">
        <v>334</v>
      </c>
      <c r="O16" s="13" t="s">
        <v>166</v>
      </c>
      <c r="P16" s="16"/>
      <c r="Q16" s="13" t="s">
        <v>486</v>
      </c>
    </row>
    <row r="17" spans="1:17">
      <c r="A17" s="34" t="s">
        <v>500</v>
      </c>
      <c r="B17" t="s">
        <v>482</v>
      </c>
      <c r="C17" s="16" t="s">
        <v>2</v>
      </c>
      <c r="D17" s="20" t="s">
        <v>615</v>
      </c>
      <c r="E17" s="11" t="s">
        <v>500</v>
      </c>
      <c r="F17" s="18" t="str">
        <f>PROPER(CONCATENATE(G17," ",O17))</f>
        <v>Chifa Ştefan</v>
      </c>
      <c r="G17" s="18" t="str">
        <f>PROPER(LEFT(N17,FIND(" ",N17)-1))</f>
        <v>Chifa</v>
      </c>
      <c r="H17" s="12">
        <v>44582.519895833335</v>
      </c>
      <c r="I17" s="13" t="s">
        <v>0</v>
      </c>
      <c r="J17" s="14" t="s">
        <v>59</v>
      </c>
      <c r="K17" s="13" t="s">
        <v>60</v>
      </c>
      <c r="L17" s="14" t="s">
        <v>61</v>
      </c>
      <c r="M17" s="15" t="s">
        <v>62</v>
      </c>
      <c r="N17" s="13" t="s">
        <v>335</v>
      </c>
      <c r="O17" s="20" t="s">
        <v>633</v>
      </c>
      <c r="P17" s="16"/>
      <c r="Q17" s="13" t="s">
        <v>486</v>
      </c>
    </row>
    <row r="18" spans="1:17">
      <c r="A18" s="34" t="s">
        <v>501</v>
      </c>
      <c r="B18" t="s">
        <v>482</v>
      </c>
      <c r="C18" s="16" t="s">
        <v>2</v>
      </c>
      <c r="D18" s="20" t="s">
        <v>471</v>
      </c>
      <c r="E18" s="11" t="s">
        <v>501</v>
      </c>
      <c r="F18" s="18" t="str">
        <f>PROPER(CONCATENATE(G18," ",O18))</f>
        <v>Bîrlea Anişoara</v>
      </c>
      <c r="G18" s="18" t="str">
        <f>PROPER(LEFT(N18,FIND(" ",N18)-1))</f>
        <v>Bîrlea</v>
      </c>
      <c r="H18" s="12">
        <v>44582.530046296291</v>
      </c>
      <c r="I18" s="13" t="s">
        <v>0</v>
      </c>
      <c r="J18" s="14" t="s">
        <v>336</v>
      </c>
      <c r="K18" s="13" t="s">
        <v>337</v>
      </c>
      <c r="L18" s="14" t="s">
        <v>338</v>
      </c>
      <c r="M18" s="15" t="s">
        <v>36</v>
      </c>
      <c r="N18" s="20" t="s">
        <v>635</v>
      </c>
      <c r="O18" s="20" t="s">
        <v>634</v>
      </c>
      <c r="P18" s="16"/>
      <c r="Q18" s="13" t="s">
        <v>486</v>
      </c>
    </row>
    <row r="19" spans="1:17">
      <c r="A19" s="34" t="s">
        <v>502</v>
      </c>
      <c r="B19" t="s">
        <v>482</v>
      </c>
      <c r="C19" s="16" t="s">
        <v>2</v>
      </c>
      <c r="D19" s="20" t="s">
        <v>598</v>
      </c>
      <c r="E19" s="11" t="s">
        <v>502</v>
      </c>
      <c r="F19" s="18" t="str">
        <f>PROPER(CONCATENATE(G19," ",O19))</f>
        <v>Mezei Zoltan-Robert</v>
      </c>
      <c r="G19" s="18" t="str">
        <f>PROPER(LEFT(N19,FIND(" ",N19)-1))</f>
        <v>Mezei</v>
      </c>
      <c r="H19" s="12">
        <v>44582.532372685186</v>
      </c>
      <c r="I19" s="13" t="s">
        <v>0</v>
      </c>
      <c r="J19" s="14" t="s">
        <v>55</v>
      </c>
      <c r="K19" s="13" t="s">
        <v>56</v>
      </c>
      <c r="L19" s="14" t="s">
        <v>57</v>
      </c>
      <c r="M19" s="15" t="s">
        <v>58</v>
      </c>
      <c r="N19" s="13" t="s">
        <v>339</v>
      </c>
      <c r="O19" s="20" t="s">
        <v>636</v>
      </c>
      <c r="P19" s="16"/>
      <c r="Q19" s="13" t="s">
        <v>486</v>
      </c>
    </row>
    <row r="20" spans="1:17">
      <c r="A20" s="34" t="s">
        <v>503</v>
      </c>
      <c r="B20" t="s">
        <v>482</v>
      </c>
      <c r="C20" s="16" t="s">
        <v>2</v>
      </c>
      <c r="D20" s="20" t="s">
        <v>468</v>
      </c>
      <c r="E20" s="11" t="s">
        <v>503</v>
      </c>
      <c r="F20" s="18" t="str">
        <f>PROPER(CONCATENATE(G20," ",O20))</f>
        <v>Muntean Ioan</v>
      </c>
      <c r="G20" s="18" t="str">
        <f>PROPER(LEFT(N20,FIND(" ",N20)-1))</f>
        <v>Muntean</v>
      </c>
      <c r="H20" s="12">
        <v>44582.537094907406</v>
      </c>
      <c r="I20" s="13" t="s">
        <v>0</v>
      </c>
      <c r="J20" s="14" t="s">
        <v>198</v>
      </c>
      <c r="K20" s="13" t="s">
        <v>199</v>
      </c>
      <c r="L20" s="14" t="s">
        <v>200</v>
      </c>
      <c r="M20" s="15" t="s">
        <v>201</v>
      </c>
      <c r="N20" s="13" t="s">
        <v>340</v>
      </c>
      <c r="O20" s="13" t="s">
        <v>174</v>
      </c>
      <c r="P20" s="16"/>
      <c r="Q20" s="13" t="s">
        <v>486</v>
      </c>
    </row>
    <row r="21" spans="1:17">
      <c r="A21" s="34" t="s">
        <v>504</v>
      </c>
      <c r="B21" t="s">
        <v>482</v>
      </c>
      <c r="C21" s="16" t="s">
        <v>2</v>
      </c>
      <c r="D21" s="20" t="s">
        <v>621</v>
      </c>
      <c r="E21" s="11" t="s">
        <v>504</v>
      </c>
      <c r="F21" s="18" t="str">
        <f>PROPER(CONCATENATE(G21," ",O21))</f>
        <v>Cureleac Vasile</v>
      </c>
      <c r="G21" s="18" t="str">
        <f>PROPER(LEFT(N21,FIND(" ",N21)-1))</f>
        <v>Cureleac</v>
      </c>
      <c r="H21" s="12">
        <v>44582.54305555555</v>
      </c>
      <c r="I21" s="13" t="s">
        <v>0</v>
      </c>
      <c r="J21" s="14" t="s">
        <v>180</v>
      </c>
      <c r="K21" s="13" t="s">
        <v>181</v>
      </c>
      <c r="L21" s="14" t="s">
        <v>182</v>
      </c>
      <c r="M21" s="15" t="s">
        <v>156</v>
      </c>
      <c r="N21" s="13" t="s">
        <v>341</v>
      </c>
      <c r="O21" s="13" t="s">
        <v>220</v>
      </c>
      <c r="P21" s="16"/>
      <c r="Q21" s="13" t="s">
        <v>486</v>
      </c>
    </row>
    <row r="22" spans="1:17">
      <c r="A22" s="34" t="s">
        <v>505</v>
      </c>
      <c r="B22" t="s">
        <v>482</v>
      </c>
      <c r="C22" s="16" t="s">
        <v>2</v>
      </c>
      <c r="D22" s="20" t="s">
        <v>465</v>
      </c>
      <c r="E22" s="11" t="s">
        <v>505</v>
      </c>
      <c r="F22" s="18" t="str">
        <f>PROPER(CONCATENATE(G22," ",O22))</f>
        <v>Timiș Viorica</v>
      </c>
      <c r="G22" s="18" t="str">
        <f>PROPER(LEFT(N22,FIND(" ",N22)-1))</f>
        <v>Timiș</v>
      </c>
      <c r="H22" s="12">
        <v>44582.55804398148</v>
      </c>
      <c r="I22" s="13" t="s">
        <v>0</v>
      </c>
      <c r="J22" s="14" t="s">
        <v>109</v>
      </c>
      <c r="K22" s="13" t="s">
        <v>110</v>
      </c>
      <c r="L22" s="14" t="s">
        <v>111</v>
      </c>
      <c r="M22" s="15" t="s">
        <v>112</v>
      </c>
      <c r="N22" s="13" t="s">
        <v>342</v>
      </c>
      <c r="O22" s="13" t="s">
        <v>98</v>
      </c>
      <c r="P22" s="36"/>
      <c r="Q22" s="13" t="s">
        <v>486</v>
      </c>
    </row>
    <row r="23" spans="1:17">
      <c r="A23" s="34" t="s">
        <v>506</v>
      </c>
      <c r="B23" t="s">
        <v>482</v>
      </c>
      <c r="C23" s="16" t="s">
        <v>2</v>
      </c>
      <c r="D23" s="20" t="s">
        <v>472</v>
      </c>
      <c r="E23" s="11" t="s">
        <v>506</v>
      </c>
      <c r="F23" s="18" t="str">
        <f>PROPER(CONCATENATE(G23," ",O23))</f>
        <v>Tepfenhardt Agota</v>
      </c>
      <c r="G23" s="18" t="str">
        <f>PROPER(LEFT(N23,FIND(" ",N23)-1))</f>
        <v>Tepfenhardt</v>
      </c>
      <c r="H23" s="12">
        <v>44582.574907407412</v>
      </c>
      <c r="I23" s="13" t="s">
        <v>0</v>
      </c>
      <c r="J23" s="14" t="s">
        <v>71</v>
      </c>
      <c r="K23" s="13" t="s">
        <v>72</v>
      </c>
      <c r="L23" s="14" t="s">
        <v>73</v>
      </c>
      <c r="M23" s="15" t="s">
        <v>74</v>
      </c>
      <c r="N23" s="13" t="s">
        <v>343</v>
      </c>
      <c r="O23" s="13" t="s">
        <v>70</v>
      </c>
      <c r="P23" s="36"/>
      <c r="Q23" s="13" t="s">
        <v>486</v>
      </c>
    </row>
    <row r="24" spans="1:17">
      <c r="A24" s="34" t="s">
        <v>507</v>
      </c>
      <c r="B24" t="s">
        <v>482</v>
      </c>
      <c r="C24" s="16" t="s">
        <v>2</v>
      </c>
      <c r="D24" s="20" t="s">
        <v>580</v>
      </c>
      <c r="E24" s="11" t="s">
        <v>507</v>
      </c>
      <c r="F24" s="18" t="str">
        <f>PROPER(CONCATENATE(G24," ",O24))</f>
        <v>Marchiş Mihaiela</v>
      </c>
      <c r="G24" s="18" t="str">
        <f>PROPER(LEFT(N24,FIND(" ",N24)-1))</f>
        <v>Marchiş</v>
      </c>
      <c r="H24" s="12">
        <v>44582.580208333333</v>
      </c>
      <c r="I24" s="13" t="s">
        <v>0</v>
      </c>
      <c r="J24" s="14" t="s">
        <v>119</v>
      </c>
      <c r="K24" s="13" t="s">
        <v>120</v>
      </c>
      <c r="L24" s="14" t="s">
        <v>121</v>
      </c>
      <c r="M24" s="15" t="s">
        <v>122</v>
      </c>
      <c r="N24" s="20" t="s">
        <v>637</v>
      </c>
      <c r="O24" s="13" t="s">
        <v>344</v>
      </c>
      <c r="P24" s="16"/>
      <c r="Q24" s="13" t="s">
        <v>486</v>
      </c>
    </row>
    <row r="25" spans="1:17">
      <c r="A25" s="34" t="s">
        <v>508</v>
      </c>
      <c r="B25" t="s">
        <v>482</v>
      </c>
      <c r="C25" s="16" t="s">
        <v>2</v>
      </c>
      <c r="D25" s="20" t="s">
        <v>585</v>
      </c>
      <c r="E25" s="11" t="s">
        <v>508</v>
      </c>
      <c r="F25" s="18" t="str">
        <f>PROPER(CONCATENATE(G25," ",O25))</f>
        <v>Mestic Oana-Anca</v>
      </c>
      <c r="G25" s="18" t="str">
        <f>PROPER(LEFT(N25,FIND(" ",N25)-1))</f>
        <v>Mestic</v>
      </c>
      <c r="H25" s="12">
        <v>44582.617939814816</v>
      </c>
      <c r="I25" s="13" t="s">
        <v>0</v>
      </c>
      <c r="J25" s="14" t="s">
        <v>117</v>
      </c>
      <c r="K25" s="13" t="s">
        <v>346</v>
      </c>
      <c r="L25" s="14" t="s">
        <v>118</v>
      </c>
      <c r="M25" s="15" t="s">
        <v>97</v>
      </c>
      <c r="N25" s="13" t="s">
        <v>345</v>
      </c>
      <c r="O25" s="13" t="s">
        <v>116</v>
      </c>
      <c r="P25" s="16"/>
      <c r="Q25" s="13" t="s">
        <v>486</v>
      </c>
    </row>
    <row r="26" spans="1:17">
      <c r="A26" s="34" t="s">
        <v>509</v>
      </c>
      <c r="B26" t="s">
        <v>482</v>
      </c>
      <c r="C26" s="16" t="s">
        <v>2</v>
      </c>
      <c r="D26" s="20" t="s">
        <v>620</v>
      </c>
      <c r="E26" s="11" t="s">
        <v>509</v>
      </c>
      <c r="F26" s="18" t="str">
        <f>PROPER(CONCATENATE(G26," ",O26))</f>
        <v>Gherman Iuliana</v>
      </c>
      <c r="G26" s="18" t="str">
        <f>PROPER(LEFT(N26,FIND(" ",N26)-1))</f>
        <v>Gherman</v>
      </c>
      <c r="H26" s="12">
        <v>44582.6481712963</v>
      </c>
      <c r="I26" s="13" t="s">
        <v>0</v>
      </c>
      <c r="J26" s="14" t="s">
        <v>348</v>
      </c>
      <c r="K26" s="13" t="s">
        <v>349</v>
      </c>
      <c r="L26" s="14" t="s">
        <v>350</v>
      </c>
      <c r="M26" s="15" t="s">
        <v>351</v>
      </c>
      <c r="N26" s="13" t="s">
        <v>347</v>
      </c>
      <c r="O26" s="13" t="s">
        <v>99</v>
      </c>
      <c r="P26" s="16"/>
      <c r="Q26" s="13" t="s">
        <v>486</v>
      </c>
    </row>
    <row r="27" spans="1:17">
      <c r="A27" s="34" t="s">
        <v>510</v>
      </c>
      <c r="B27" t="s">
        <v>482</v>
      </c>
      <c r="C27" s="16" t="s">
        <v>2</v>
      </c>
      <c r="D27" s="20" t="s">
        <v>604</v>
      </c>
      <c r="E27" s="11" t="s">
        <v>510</v>
      </c>
      <c r="F27" s="18" t="str">
        <f>PROPER(CONCATENATE(G27," ",O27))</f>
        <v>Dan Nicoleta-Flavia</v>
      </c>
      <c r="G27" s="18" t="str">
        <f>PROPER(LEFT(N27,FIND(" ",N27)-1))</f>
        <v>Dan</v>
      </c>
      <c r="H27" s="12">
        <v>44582.679259259261</v>
      </c>
      <c r="I27" s="13" t="s">
        <v>0</v>
      </c>
      <c r="J27" s="14" t="s">
        <v>176</v>
      </c>
      <c r="K27" s="13" t="s">
        <v>177</v>
      </c>
      <c r="L27" s="14" t="s">
        <v>178</v>
      </c>
      <c r="M27" s="15" t="s">
        <v>179</v>
      </c>
      <c r="N27" s="13" t="s">
        <v>352</v>
      </c>
      <c r="O27" s="13" t="s">
        <v>175</v>
      </c>
      <c r="P27" s="16"/>
      <c r="Q27" s="13" t="s">
        <v>486</v>
      </c>
    </row>
    <row r="28" spans="1:17">
      <c r="A28" s="34" t="s">
        <v>511</v>
      </c>
      <c r="B28" t="s">
        <v>482</v>
      </c>
      <c r="C28" s="16" t="s">
        <v>2</v>
      </c>
      <c r="D28" s="20" t="s">
        <v>473</v>
      </c>
      <c r="E28" s="11" t="s">
        <v>511</v>
      </c>
      <c r="F28" s="18" t="str">
        <f>PROPER(CONCATENATE(G28," ",O28))</f>
        <v>Tisăliță Cristian-Radu</v>
      </c>
      <c r="G28" s="18" t="str">
        <f>PROPER(LEFT(N28,FIND(" ",N28)-1))</f>
        <v>Tisăliță</v>
      </c>
      <c r="H28" s="12">
        <v>44582.712094907409</v>
      </c>
      <c r="I28" s="13" t="s">
        <v>0</v>
      </c>
      <c r="J28" s="14" t="s">
        <v>23</v>
      </c>
      <c r="K28" s="13" t="s">
        <v>24</v>
      </c>
      <c r="L28" s="14" t="s">
        <v>25</v>
      </c>
      <c r="M28" s="15" t="s">
        <v>26</v>
      </c>
      <c r="N28" s="13" t="s">
        <v>353</v>
      </c>
      <c r="O28" s="20" t="s">
        <v>638</v>
      </c>
      <c r="P28" s="36"/>
      <c r="Q28" s="13" t="s">
        <v>486</v>
      </c>
    </row>
    <row r="29" spans="1:17">
      <c r="A29" s="34" t="s">
        <v>512</v>
      </c>
      <c r="B29" t="s">
        <v>482</v>
      </c>
      <c r="C29" s="16" t="s">
        <v>2</v>
      </c>
      <c r="D29" s="20" t="s">
        <v>471</v>
      </c>
      <c r="E29" s="11" t="s">
        <v>512</v>
      </c>
      <c r="F29" s="18" t="str">
        <f>PROPER(CONCATENATE(G29," ",O29))</f>
        <v>Nemeș Maria-Loredana</v>
      </c>
      <c r="G29" s="18" t="str">
        <f>PROPER(LEFT(N29,FIND(" ",N29)-1))</f>
        <v>Nemeș</v>
      </c>
      <c r="H29" s="12">
        <v>44582.845879629633</v>
      </c>
      <c r="I29" s="13" t="s">
        <v>0</v>
      </c>
      <c r="J29" s="14" t="s">
        <v>149</v>
      </c>
      <c r="K29" s="13" t="s">
        <v>150</v>
      </c>
      <c r="L29" s="14" t="s">
        <v>151</v>
      </c>
      <c r="M29" s="15" t="s">
        <v>36</v>
      </c>
      <c r="N29" s="13" t="s">
        <v>354</v>
      </c>
      <c r="O29" s="20" t="s">
        <v>639</v>
      </c>
      <c r="P29" s="16"/>
      <c r="Q29" s="13" t="s">
        <v>486</v>
      </c>
    </row>
    <row r="30" spans="1:17">
      <c r="A30" s="34" t="s">
        <v>513</v>
      </c>
      <c r="B30" t="s">
        <v>482</v>
      </c>
      <c r="C30" s="16" t="s">
        <v>2</v>
      </c>
      <c r="D30" s="20" t="s">
        <v>611</v>
      </c>
      <c r="E30" s="11" t="s">
        <v>513</v>
      </c>
      <c r="F30" s="18" t="str">
        <f>PROPER(CONCATENATE(G30," ",O30))</f>
        <v>Boga Anca-Ștefania</v>
      </c>
      <c r="G30" s="18" t="str">
        <f>PROPER(LEFT(N30,FIND(" ",N30)-1))</f>
        <v>Boga</v>
      </c>
      <c r="H30" s="12">
        <v>44582.868287037039</v>
      </c>
      <c r="I30" s="13" t="s">
        <v>0</v>
      </c>
      <c r="J30" s="14" t="s">
        <v>356</v>
      </c>
      <c r="K30" s="13" t="s">
        <v>357</v>
      </c>
      <c r="L30" s="14" t="s">
        <v>358</v>
      </c>
      <c r="M30" s="15" t="s">
        <v>137</v>
      </c>
      <c r="N30" s="13" t="s">
        <v>355</v>
      </c>
      <c r="O30" s="20" t="s">
        <v>640</v>
      </c>
      <c r="P30" s="16"/>
      <c r="Q30" s="13" t="s">
        <v>486</v>
      </c>
    </row>
    <row r="31" spans="1:17">
      <c r="A31" s="34" t="s">
        <v>514</v>
      </c>
      <c r="B31" t="s">
        <v>482</v>
      </c>
      <c r="C31" s="16" t="s">
        <v>2</v>
      </c>
      <c r="D31" s="20" t="s">
        <v>615</v>
      </c>
      <c r="E31" s="11" t="s">
        <v>514</v>
      </c>
      <c r="F31" s="18" t="str">
        <f>PROPER(CONCATENATE(G31," ",O31))</f>
        <v>Bilici Mariana</v>
      </c>
      <c r="G31" s="18" t="str">
        <f>PROPER(LEFT(N31,FIND(" ",N31)-1))</f>
        <v>Bilici</v>
      </c>
      <c r="H31" s="12">
        <v>44583.323240740741</v>
      </c>
      <c r="I31" s="13" t="s">
        <v>0</v>
      </c>
      <c r="J31" s="14" t="s">
        <v>360</v>
      </c>
      <c r="K31" s="13" t="s">
        <v>361</v>
      </c>
      <c r="L31" s="14" t="s">
        <v>362</v>
      </c>
      <c r="M31" s="15" t="s">
        <v>62</v>
      </c>
      <c r="N31" s="13" t="s">
        <v>359</v>
      </c>
      <c r="O31" s="13" t="s">
        <v>259</v>
      </c>
      <c r="P31" s="16"/>
      <c r="Q31" s="13" t="s">
        <v>486</v>
      </c>
    </row>
    <row r="32" spans="1:17">
      <c r="A32" s="34" t="s">
        <v>515</v>
      </c>
      <c r="B32" t="s">
        <v>482</v>
      </c>
      <c r="C32" s="16" t="s">
        <v>2</v>
      </c>
      <c r="D32" s="20" t="s">
        <v>586</v>
      </c>
      <c r="E32" s="11" t="s">
        <v>515</v>
      </c>
      <c r="F32" s="18" t="str">
        <f>PROPER(CONCATENATE(G32," ",O32))</f>
        <v>Vîrsta Liliana-Maria</v>
      </c>
      <c r="G32" s="18" t="str">
        <f>PROPER(LEFT(N32,FIND(" ",N32)-1))</f>
        <v>Vîrsta</v>
      </c>
      <c r="H32" s="12">
        <v>44583.461215277777</v>
      </c>
      <c r="I32" s="13" t="s">
        <v>0</v>
      </c>
      <c r="J32" s="14" t="s">
        <v>255</v>
      </c>
      <c r="K32" s="13" t="s">
        <v>256</v>
      </c>
      <c r="L32" s="14" t="s">
        <v>257</v>
      </c>
      <c r="M32" s="15" t="s">
        <v>113</v>
      </c>
      <c r="N32" s="13" t="s">
        <v>363</v>
      </c>
      <c r="O32" s="20" t="s">
        <v>641</v>
      </c>
      <c r="P32" s="16"/>
      <c r="Q32" s="13" t="s">
        <v>486</v>
      </c>
    </row>
    <row r="33" spans="1:17">
      <c r="A33" s="34" t="s">
        <v>516</v>
      </c>
      <c r="B33" t="s">
        <v>482</v>
      </c>
      <c r="C33" s="16" t="s">
        <v>2</v>
      </c>
      <c r="D33" s="20" t="s">
        <v>605</v>
      </c>
      <c r="E33" s="11" t="s">
        <v>516</v>
      </c>
      <c r="F33" s="18" t="str">
        <f>PROPER(CONCATENATE(G33," ",O33))</f>
        <v>Conț Laura</v>
      </c>
      <c r="G33" s="18" t="str">
        <f>PROPER(LEFT(N33,FIND(" ",N33)-1))</f>
        <v>Conț</v>
      </c>
      <c r="H33" s="12">
        <v>44583.618506944447</v>
      </c>
      <c r="I33" s="13" t="s">
        <v>0</v>
      </c>
      <c r="J33" s="14" t="s">
        <v>158</v>
      </c>
      <c r="K33" s="13" t="s">
        <v>159</v>
      </c>
      <c r="L33" s="14" t="s">
        <v>160</v>
      </c>
      <c r="M33" s="15" t="s">
        <v>161</v>
      </c>
      <c r="N33" s="13" t="s">
        <v>364</v>
      </c>
      <c r="O33" s="13" t="s">
        <v>157</v>
      </c>
      <c r="P33" s="16"/>
      <c r="Q33" s="13" t="s">
        <v>486</v>
      </c>
    </row>
    <row r="34" spans="1:17">
      <c r="A34" s="34" t="s">
        <v>517</v>
      </c>
      <c r="B34" t="s">
        <v>482</v>
      </c>
      <c r="C34" s="16" t="s">
        <v>2</v>
      </c>
      <c r="D34" s="20" t="s">
        <v>587</v>
      </c>
      <c r="E34" s="11" t="s">
        <v>517</v>
      </c>
      <c r="F34" s="18" t="str">
        <f>PROPER(CONCATENATE(G34," ",O34))</f>
        <v>Băldean-Gintner Melinda-Izabella</v>
      </c>
      <c r="G34" s="18" t="str">
        <f>PROPER(LEFT(N34,FIND(" ",N34)-1))</f>
        <v>Băldean-Gintner</v>
      </c>
      <c r="H34" s="12">
        <v>44583.777372685188</v>
      </c>
      <c r="I34" s="13" t="s">
        <v>0</v>
      </c>
      <c r="J34" s="14" t="s">
        <v>90</v>
      </c>
      <c r="K34" s="13" t="s">
        <v>91</v>
      </c>
      <c r="L34" s="14" t="s">
        <v>92</v>
      </c>
      <c r="M34" s="15" t="s">
        <v>79</v>
      </c>
      <c r="N34" s="13" t="s">
        <v>365</v>
      </c>
      <c r="O34" s="13" t="s">
        <v>89</v>
      </c>
      <c r="P34" s="16"/>
      <c r="Q34" s="13" t="s">
        <v>486</v>
      </c>
    </row>
    <row r="35" spans="1:17">
      <c r="A35" s="34" t="s">
        <v>518</v>
      </c>
      <c r="B35" t="s">
        <v>478</v>
      </c>
      <c r="C35" s="16" t="s">
        <v>5</v>
      </c>
      <c r="D35" s="20" t="s">
        <v>478</v>
      </c>
      <c r="E35" s="11" t="s">
        <v>518</v>
      </c>
      <c r="F35" s="18" t="str">
        <f>PROPER(CONCATENATE(G35," ",O35))</f>
        <v>Florea Elena-Livia</v>
      </c>
      <c r="G35" s="18" t="str">
        <f>PROPER(LEFT(N35,FIND(" ",N35)-1))</f>
        <v>Florea</v>
      </c>
      <c r="H35" s="12">
        <v>44583.794965277775</v>
      </c>
      <c r="I35" s="13" t="s">
        <v>0</v>
      </c>
      <c r="J35" s="14" t="s">
        <v>367</v>
      </c>
      <c r="K35" s="13" t="s">
        <v>368</v>
      </c>
      <c r="L35" s="14" t="s">
        <v>369</v>
      </c>
      <c r="M35" s="15" t="s">
        <v>35</v>
      </c>
      <c r="N35" s="13" t="s">
        <v>366</v>
      </c>
      <c r="O35" s="20" t="s">
        <v>642</v>
      </c>
      <c r="P35" s="16"/>
      <c r="Q35" s="13" t="s">
        <v>486</v>
      </c>
    </row>
    <row r="36" spans="1:17">
      <c r="A36" s="34" t="s">
        <v>519</v>
      </c>
      <c r="B36" t="s">
        <v>482</v>
      </c>
      <c r="C36" s="16" t="s">
        <v>2</v>
      </c>
      <c r="D36" s="20" t="s">
        <v>465</v>
      </c>
      <c r="E36" s="11" t="s">
        <v>519</v>
      </c>
      <c r="F36" s="18" t="str">
        <f>PROPER(CONCATENATE(G36," ",O36))</f>
        <v>Iusco Vasile</v>
      </c>
      <c r="G36" s="18" t="str">
        <f>PROPER(LEFT(N36,FIND(" ",N36)-1))</f>
        <v>Iusco</v>
      </c>
      <c r="H36" s="12">
        <v>44583.797835648147</v>
      </c>
      <c r="I36" s="13" t="s">
        <v>0</v>
      </c>
      <c r="J36" s="14" t="s">
        <v>288</v>
      </c>
      <c r="K36" s="13" t="s">
        <v>289</v>
      </c>
      <c r="L36" s="14" t="s">
        <v>290</v>
      </c>
      <c r="M36" s="15" t="s">
        <v>112</v>
      </c>
      <c r="N36" s="13" t="s">
        <v>370</v>
      </c>
      <c r="O36" s="13" t="s">
        <v>220</v>
      </c>
      <c r="P36" s="16"/>
      <c r="Q36" s="13" t="s">
        <v>486</v>
      </c>
    </row>
    <row r="37" spans="1:17">
      <c r="A37" s="34" t="s">
        <v>520</v>
      </c>
      <c r="B37" t="s">
        <v>482</v>
      </c>
      <c r="C37" s="16" t="s">
        <v>2</v>
      </c>
      <c r="D37" s="21" t="s">
        <v>477</v>
      </c>
      <c r="E37" s="11" t="s">
        <v>520</v>
      </c>
      <c r="F37" s="18" t="str">
        <f>PROPER(CONCATENATE(G37," ",O37))</f>
        <v>Moje Veronica-Mirela</v>
      </c>
      <c r="G37" s="18" t="str">
        <f>PROPER(LEFT(N37,FIND(" ",N37)-1))</f>
        <v>Moje</v>
      </c>
      <c r="H37" s="12">
        <v>44583.840266203704</v>
      </c>
      <c r="I37" s="13" t="s">
        <v>0</v>
      </c>
      <c r="J37" s="14" t="s">
        <v>230</v>
      </c>
      <c r="K37" s="13" t="s">
        <v>231</v>
      </c>
      <c r="L37" s="14" t="s">
        <v>232</v>
      </c>
      <c r="M37" s="15" t="s">
        <v>207</v>
      </c>
      <c r="N37" s="13" t="s">
        <v>371</v>
      </c>
      <c r="O37" s="20" t="s">
        <v>643</v>
      </c>
      <c r="P37" s="16"/>
      <c r="Q37" s="13" t="s">
        <v>486</v>
      </c>
    </row>
    <row r="38" spans="1:17">
      <c r="A38" s="34" t="s">
        <v>521</v>
      </c>
      <c r="B38" t="s">
        <v>482</v>
      </c>
      <c r="C38" s="16" t="s">
        <v>2</v>
      </c>
      <c r="D38" s="20" t="s">
        <v>301</v>
      </c>
      <c r="E38" s="11" t="s">
        <v>521</v>
      </c>
      <c r="F38" s="18" t="str">
        <f>PROPER(CONCATENATE(G38," ",O38))</f>
        <v>Sabo Ancuța-Ramona</v>
      </c>
      <c r="G38" s="18" t="str">
        <f>PROPER(LEFT(N38,FIND(" ",N38)-1))</f>
        <v>Sabo</v>
      </c>
      <c r="H38" s="12">
        <v>44583.899837962963</v>
      </c>
      <c r="I38" s="13" t="s">
        <v>0</v>
      </c>
      <c r="J38" s="14" t="s">
        <v>260</v>
      </c>
      <c r="K38" s="13" t="s">
        <v>261</v>
      </c>
      <c r="L38" s="14" t="s">
        <v>262</v>
      </c>
      <c r="M38" s="15" t="s">
        <v>258</v>
      </c>
      <c r="N38" s="13" t="s">
        <v>372</v>
      </c>
      <c r="O38" s="20" t="s">
        <v>373</v>
      </c>
      <c r="P38" s="16"/>
      <c r="Q38" s="13" t="s">
        <v>486</v>
      </c>
    </row>
    <row r="39" spans="1:17">
      <c r="A39" s="34" t="s">
        <v>522</v>
      </c>
      <c r="B39" t="s">
        <v>482</v>
      </c>
      <c r="C39" s="16" t="s">
        <v>2</v>
      </c>
      <c r="D39" s="20" t="s">
        <v>300</v>
      </c>
      <c r="E39" s="11" t="s">
        <v>522</v>
      </c>
      <c r="F39" s="18" t="str">
        <f>PROPER(CONCATENATE(G39," ",O39))</f>
        <v>Petky Iuliu</v>
      </c>
      <c r="G39" s="18" t="str">
        <f>PROPER(LEFT(N39,FIND(" ",N39)-1))</f>
        <v>Petky</v>
      </c>
      <c r="H39" s="12">
        <v>44584.45548611111</v>
      </c>
      <c r="I39" s="13" t="s">
        <v>0</v>
      </c>
      <c r="J39" s="14" t="s">
        <v>144</v>
      </c>
      <c r="K39" s="13" t="s">
        <v>145</v>
      </c>
      <c r="L39" s="14" t="s">
        <v>146</v>
      </c>
      <c r="M39" s="15" t="s">
        <v>147</v>
      </c>
      <c r="N39" s="13" t="s">
        <v>374</v>
      </c>
      <c r="O39" s="13" t="s">
        <v>143</v>
      </c>
      <c r="P39" s="16"/>
      <c r="Q39" s="13" t="s">
        <v>486</v>
      </c>
    </row>
    <row r="40" spans="1:17">
      <c r="A40" s="34" t="s">
        <v>523</v>
      </c>
      <c r="B40" t="s">
        <v>482</v>
      </c>
      <c r="C40" s="16" t="s">
        <v>2</v>
      </c>
      <c r="D40" s="20" t="s">
        <v>599</v>
      </c>
      <c r="E40" s="11" t="s">
        <v>523</v>
      </c>
      <c r="F40" s="18" t="str">
        <f>PROPER(CONCATENATE(G40," ",O40))</f>
        <v>Luţai Maria</v>
      </c>
      <c r="G40" s="18" t="str">
        <f>PROPER(LEFT(N40,FIND(" ",N40)-1))</f>
        <v>Luţai</v>
      </c>
      <c r="H40" s="12">
        <v>44584.494733796295</v>
      </c>
      <c r="I40" s="13" t="s">
        <v>0</v>
      </c>
      <c r="J40" s="14" t="s">
        <v>252</v>
      </c>
      <c r="K40" s="13" t="s">
        <v>253</v>
      </c>
      <c r="L40" s="14" t="s">
        <v>254</v>
      </c>
      <c r="M40" s="15" t="s">
        <v>63</v>
      </c>
      <c r="N40" s="20" t="s">
        <v>644</v>
      </c>
      <c r="O40" s="13" t="s">
        <v>31</v>
      </c>
      <c r="P40" s="16"/>
      <c r="Q40" s="13" t="s">
        <v>486</v>
      </c>
    </row>
    <row r="41" spans="1:17">
      <c r="A41" s="34" t="s">
        <v>524</v>
      </c>
      <c r="B41" t="s">
        <v>482</v>
      </c>
      <c r="C41" s="16" t="s">
        <v>2</v>
      </c>
      <c r="D41" s="21" t="s">
        <v>476</v>
      </c>
      <c r="E41" s="11" t="s">
        <v>524</v>
      </c>
      <c r="F41" s="18" t="str">
        <f>PROPER(CONCATENATE(G41," ",O41))</f>
        <v>Pascu Gheorghe</v>
      </c>
      <c r="G41" s="18" t="str">
        <f>PROPER(LEFT(N41,FIND(" ",N41)-1))</f>
        <v>Pascu</v>
      </c>
      <c r="H41" s="12">
        <v>44584.579004629632</v>
      </c>
      <c r="I41" s="13" t="s">
        <v>0</v>
      </c>
      <c r="J41" s="14" t="s">
        <v>19</v>
      </c>
      <c r="K41" s="13" t="s">
        <v>20</v>
      </c>
      <c r="L41" s="14" t="s">
        <v>21</v>
      </c>
      <c r="M41" s="15" t="s">
        <v>22</v>
      </c>
      <c r="N41" s="13" t="s">
        <v>375</v>
      </c>
      <c r="O41" s="13" t="s">
        <v>12</v>
      </c>
      <c r="P41" s="16"/>
      <c r="Q41" s="13" t="s">
        <v>486</v>
      </c>
    </row>
    <row r="42" spans="1:17">
      <c r="A42" s="34" t="s">
        <v>525</v>
      </c>
      <c r="B42" t="s">
        <v>482</v>
      </c>
      <c r="C42" s="16" t="s">
        <v>2</v>
      </c>
      <c r="D42" s="20" t="s">
        <v>589</v>
      </c>
      <c r="E42" s="11" t="s">
        <v>525</v>
      </c>
      <c r="F42" s="18" t="str">
        <f>PROPER(CONCATENATE(G42," ",O42))</f>
        <v>Ilieș George-Călin</v>
      </c>
      <c r="G42" s="18" t="str">
        <f>PROPER(LEFT(N42,FIND(" ",N42)-1))</f>
        <v>Ilieș</v>
      </c>
      <c r="H42" s="12">
        <v>44584.582928240736</v>
      </c>
      <c r="I42" s="13" t="s">
        <v>0</v>
      </c>
      <c r="J42" s="14" t="s">
        <v>378</v>
      </c>
      <c r="K42" s="13" t="s">
        <v>379</v>
      </c>
      <c r="L42" s="14" t="s">
        <v>380</v>
      </c>
      <c r="M42" s="15" t="s">
        <v>206</v>
      </c>
      <c r="N42" s="13" t="s">
        <v>376</v>
      </c>
      <c r="O42" s="13" t="s">
        <v>377</v>
      </c>
      <c r="P42" s="16"/>
      <c r="Q42" s="13" t="s">
        <v>486</v>
      </c>
    </row>
    <row r="43" spans="1:17">
      <c r="A43" s="34" t="s">
        <v>526</v>
      </c>
      <c r="B43" t="s">
        <v>482</v>
      </c>
      <c r="C43" s="16" t="s">
        <v>2</v>
      </c>
      <c r="D43" s="20" t="s">
        <v>464</v>
      </c>
      <c r="E43" s="11" t="s">
        <v>526</v>
      </c>
      <c r="F43" s="18" t="str">
        <f>PROPER(CONCATENATE(G43," ",O43))</f>
        <v>Bledea Lucia-Ileana</v>
      </c>
      <c r="G43" s="18" t="str">
        <f>PROPER(LEFT(N43,FIND(" ",N43)-1))</f>
        <v>Bledea</v>
      </c>
      <c r="H43" s="12">
        <v>44584.600277777776</v>
      </c>
      <c r="I43" s="13" t="s">
        <v>0</v>
      </c>
      <c r="J43" s="14" t="s">
        <v>80</v>
      </c>
      <c r="K43" s="13" t="s">
        <v>81</v>
      </c>
      <c r="L43" s="14" t="s">
        <v>82</v>
      </c>
      <c r="M43" s="15" t="s">
        <v>83</v>
      </c>
      <c r="N43" s="13" t="s">
        <v>381</v>
      </c>
      <c r="O43" s="13" t="s">
        <v>382</v>
      </c>
      <c r="P43" s="16"/>
      <c r="Q43" s="13" t="s">
        <v>486</v>
      </c>
    </row>
    <row r="44" spans="1:17">
      <c r="A44" s="34" t="s">
        <v>527</v>
      </c>
      <c r="B44" t="s">
        <v>482</v>
      </c>
      <c r="C44" s="16" t="s">
        <v>2</v>
      </c>
      <c r="D44" s="20" t="s">
        <v>581</v>
      </c>
      <c r="E44" s="11" t="s">
        <v>527</v>
      </c>
      <c r="F44" s="18" t="str">
        <f>PROPER(CONCATENATE(G44," ",O44))</f>
        <v>Iakab Anamaria-Tatiana</v>
      </c>
      <c r="G44" s="18" t="str">
        <f>PROPER(LEFT(N44,FIND(" ",N44)-1))</f>
        <v>Iakab</v>
      </c>
      <c r="H44" s="12">
        <v>44584.81459490741</v>
      </c>
      <c r="I44" s="13" t="s">
        <v>0</v>
      </c>
      <c r="J44" s="14" t="s">
        <v>244</v>
      </c>
      <c r="K44" s="13" t="s">
        <v>245</v>
      </c>
      <c r="L44" s="14" t="s">
        <v>246</v>
      </c>
      <c r="M44" s="15" t="s">
        <v>247</v>
      </c>
      <c r="N44" s="13" t="s">
        <v>383</v>
      </c>
      <c r="O44" s="20" t="s">
        <v>645</v>
      </c>
      <c r="P44" s="16"/>
      <c r="Q44" s="13" t="s">
        <v>486</v>
      </c>
    </row>
    <row r="45" spans="1:17">
      <c r="A45" s="34" t="s">
        <v>528</v>
      </c>
      <c r="B45" t="s">
        <v>588</v>
      </c>
      <c r="C45" s="16" t="s">
        <v>5</v>
      </c>
      <c r="D45" s="20" t="s">
        <v>588</v>
      </c>
      <c r="E45" s="11" t="s">
        <v>528</v>
      </c>
      <c r="F45" s="18" t="str">
        <f>PROPER(CONCATENATE(G45," ",O45))</f>
        <v>Oprea Alexandra-Cristina</v>
      </c>
      <c r="G45" s="18" t="str">
        <f>PROPER(LEFT(N45,FIND(" ",N45)-1))</f>
        <v>Oprea</v>
      </c>
      <c r="H45" s="12">
        <v>44584.832523148143</v>
      </c>
      <c r="I45" s="13" t="s">
        <v>0</v>
      </c>
      <c r="J45" s="14" t="s">
        <v>270</v>
      </c>
      <c r="K45" s="13" t="s">
        <v>271</v>
      </c>
      <c r="L45" s="14" t="s">
        <v>272</v>
      </c>
      <c r="M45" s="15" t="s">
        <v>273</v>
      </c>
      <c r="N45" s="13" t="s">
        <v>384</v>
      </c>
      <c r="O45" s="13" t="s">
        <v>385</v>
      </c>
      <c r="P45" s="16"/>
      <c r="Q45" s="13" t="s">
        <v>486</v>
      </c>
    </row>
    <row r="46" spans="1:17">
      <c r="A46" s="34" t="s">
        <v>529</v>
      </c>
      <c r="B46" t="s">
        <v>482</v>
      </c>
      <c r="C46" s="16" t="s">
        <v>2</v>
      </c>
      <c r="D46" s="20" t="s">
        <v>594</v>
      </c>
      <c r="E46" s="11" t="s">
        <v>529</v>
      </c>
      <c r="F46" s="18" t="str">
        <f>PROPER(CONCATENATE(G46," ",O46))</f>
        <v>Cobel Gabriela-Marusia</v>
      </c>
      <c r="G46" s="18" t="str">
        <f>PROPER(LEFT(N46,FIND(" ",N46)-1))</f>
        <v>Cobel</v>
      </c>
      <c r="H46" s="12">
        <v>44584.995532407411</v>
      </c>
      <c r="I46" s="13" t="s">
        <v>0</v>
      </c>
      <c r="J46" s="14" t="s">
        <v>263</v>
      </c>
      <c r="K46" s="13" t="s">
        <v>264</v>
      </c>
      <c r="L46" s="14" t="s">
        <v>265</v>
      </c>
      <c r="M46" s="15" t="s">
        <v>193</v>
      </c>
      <c r="N46" s="13" t="s">
        <v>386</v>
      </c>
      <c r="O46" s="13" t="s">
        <v>387</v>
      </c>
      <c r="P46" s="16"/>
      <c r="Q46" s="13" t="s">
        <v>486</v>
      </c>
    </row>
    <row r="47" spans="1:17">
      <c r="A47" s="34" t="s">
        <v>530</v>
      </c>
      <c r="B47" t="s">
        <v>482</v>
      </c>
      <c r="C47" s="16" t="s">
        <v>2</v>
      </c>
      <c r="D47" s="20" t="s">
        <v>595</v>
      </c>
      <c r="E47" s="11" t="s">
        <v>530</v>
      </c>
      <c r="F47" s="18" t="str">
        <f>PROPER(CONCATENATE(G47," ",O47))</f>
        <v>Hanganu Camelia-Simina</v>
      </c>
      <c r="G47" s="18" t="str">
        <f>PROPER(LEFT(N47,FIND(" ",N47)-1))</f>
        <v>Hanganu</v>
      </c>
      <c r="H47" s="12">
        <v>44585.333368055552</v>
      </c>
      <c r="I47" s="13" t="s">
        <v>0</v>
      </c>
      <c r="J47" s="14" t="s">
        <v>389</v>
      </c>
      <c r="K47" s="13" t="s">
        <v>390</v>
      </c>
      <c r="L47" s="14" t="s">
        <v>391</v>
      </c>
      <c r="M47" s="15" t="s">
        <v>114</v>
      </c>
      <c r="N47" s="13" t="s">
        <v>388</v>
      </c>
      <c r="O47" s="20" t="s">
        <v>646</v>
      </c>
      <c r="P47" s="16"/>
      <c r="Q47" s="13" t="s">
        <v>486</v>
      </c>
    </row>
    <row r="48" spans="1:17">
      <c r="A48" s="34" t="s">
        <v>531</v>
      </c>
      <c r="B48" t="s">
        <v>482</v>
      </c>
      <c r="C48" s="16" t="s">
        <v>2</v>
      </c>
      <c r="D48" s="20" t="s">
        <v>579</v>
      </c>
      <c r="E48" s="11" t="s">
        <v>531</v>
      </c>
      <c r="F48" s="18" t="str">
        <f>PROPER(CONCATENATE(G48," ",O48))</f>
        <v>Dutca Anamaria</v>
      </c>
      <c r="G48" s="18" t="str">
        <f>PROPER(LEFT(N48,FIND(" ",N48)-1))</f>
        <v>Dutca</v>
      </c>
      <c r="H48" s="12">
        <v>44585.336342592593</v>
      </c>
      <c r="I48" s="13" t="s">
        <v>0</v>
      </c>
      <c r="J48" s="14" t="s">
        <v>93</v>
      </c>
      <c r="K48" s="13" t="s">
        <v>94</v>
      </c>
      <c r="L48" s="14" t="s">
        <v>95</v>
      </c>
      <c r="M48" s="15" t="s">
        <v>96</v>
      </c>
      <c r="N48" s="13" t="s">
        <v>392</v>
      </c>
      <c r="O48" s="13" t="s">
        <v>393</v>
      </c>
      <c r="P48" s="16"/>
      <c r="Q48" s="13" t="s">
        <v>486</v>
      </c>
    </row>
    <row r="49" spans="1:17">
      <c r="A49" s="34" t="s">
        <v>532</v>
      </c>
      <c r="B49" t="s">
        <v>482</v>
      </c>
      <c r="C49" s="16" t="s">
        <v>2</v>
      </c>
      <c r="D49" s="20" t="s">
        <v>600</v>
      </c>
      <c r="E49" s="11" t="s">
        <v>532</v>
      </c>
      <c r="F49" s="18" t="str">
        <f>PROPER(CONCATENATE(G49," ",O49))</f>
        <v>Resmeriţă Claudia</v>
      </c>
      <c r="G49" s="18" t="str">
        <f>PROPER(LEFT(N49,FIND(" ",N49)-1))</f>
        <v>Resmeriţă</v>
      </c>
      <c r="H49" s="12">
        <v>44585.406030092592</v>
      </c>
      <c r="I49" s="13" t="s">
        <v>0</v>
      </c>
      <c r="J49" s="14" t="s">
        <v>216</v>
      </c>
      <c r="K49" s="13" t="s">
        <v>217</v>
      </c>
      <c r="L49" s="14" t="s">
        <v>218</v>
      </c>
      <c r="M49" s="15" t="s">
        <v>219</v>
      </c>
      <c r="N49" s="20" t="s">
        <v>647</v>
      </c>
      <c r="O49" s="13" t="s">
        <v>215</v>
      </c>
      <c r="P49" s="16"/>
      <c r="Q49" s="13" t="s">
        <v>486</v>
      </c>
    </row>
    <row r="50" spans="1:17">
      <c r="A50" s="34" t="s">
        <v>533</v>
      </c>
      <c r="B50" t="s">
        <v>482</v>
      </c>
      <c r="C50" s="16" t="s">
        <v>2</v>
      </c>
      <c r="D50" s="20" t="s">
        <v>596</v>
      </c>
      <c r="E50" s="11" t="s">
        <v>533</v>
      </c>
      <c r="F50" s="18" t="str">
        <f>PROPER(CONCATENATE(G50," ",O50))</f>
        <v>Ofrim Maria-Floare</v>
      </c>
      <c r="G50" s="18" t="str">
        <f>PROPER(LEFT(N50,FIND(" ",N50)-1))</f>
        <v>Ofrim</v>
      </c>
      <c r="H50" s="12">
        <v>44585.42386574074</v>
      </c>
      <c r="I50" s="13" t="s">
        <v>0</v>
      </c>
      <c r="J50" s="14" t="s">
        <v>105</v>
      </c>
      <c r="K50" s="13" t="s">
        <v>106</v>
      </c>
      <c r="L50" s="14" t="s">
        <v>107</v>
      </c>
      <c r="M50" s="15" t="s">
        <v>108</v>
      </c>
      <c r="N50" s="13" t="s">
        <v>394</v>
      </c>
      <c r="O50" s="20" t="s">
        <v>648</v>
      </c>
      <c r="P50" s="16"/>
      <c r="Q50" s="13" t="s">
        <v>486</v>
      </c>
    </row>
    <row r="51" spans="1:17">
      <c r="A51" s="34" t="s">
        <v>534</v>
      </c>
      <c r="B51" t="s">
        <v>482</v>
      </c>
      <c r="C51" s="16" t="s">
        <v>2</v>
      </c>
      <c r="D51" s="20" t="s">
        <v>606</v>
      </c>
      <c r="E51" s="11" t="s">
        <v>534</v>
      </c>
      <c r="F51" s="18" t="str">
        <f>PROPER(CONCATENATE(G51," ",O51))</f>
        <v>Dulf Monica</v>
      </c>
      <c r="G51" s="18" t="str">
        <f>PROPER(LEFT(N51,FIND(" ",N51)-1))</f>
        <v>Dulf</v>
      </c>
      <c r="H51" s="12">
        <v>44585.42690972222</v>
      </c>
      <c r="I51" s="13" t="s">
        <v>0</v>
      </c>
      <c r="J51" s="14" t="s">
        <v>226</v>
      </c>
      <c r="K51" s="13" t="s">
        <v>227</v>
      </c>
      <c r="L51" s="14" t="s">
        <v>228</v>
      </c>
      <c r="M51" s="15" t="s">
        <v>229</v>
      </c>
      <c r="N51" s="13" t="s">
        <v>395</v>
      </c>
      <c r="O51" s="13" t="s">
        <v>225</v>
      </c>
      <c r="P51" s="16"/>
      <c r="Q51" s="13" t="s">
        <v>486</v>
      </c>
    </row>
    <row r="52" spans="1:17">
      <c r="A52" s="34" t="s">
        <v>535</v>
      </c>
      <c r="B52" t="s">
        <v>482</v>
      </c>
      <c r="C52" s="16" t="s">
        <v>2</v>
      </c>
      <c r="D52" s="20" t="s">
        <v>469</v>
      </c>
      <c r="E52" s="11" t="s">
        <v>535</v>
      </c>
      <c r="F52" s="18" t="str">
        <f>PROPER(CONCATENATE(G52," ",O52))</f>
        <v>Cucuiat Marius-Ciprian-Vasile</v>
      </c>
      <c r="G52" s="18" t="str">
        <f>PROPER(LEFT(N52,FIND(" ",N52)-1))</f>
        <v>Cucuiat</v>
      </c>
      <c r="H52" s="12">
        <v>44585.43577546296</v>
      </c>
      <c r="I52" s="13" t="s">
        <v>0</v>
      </c>
      <c r="J52" s="14" t="s">
        <v>16</v>
      </c>
      <c r="K52" s="13" t="s">
        <v>17</v>
      </c>
      <c r="L52" s="14" t="s">
        <v>397</v>
      </c>
      <c r="M52" s="15" t="s">
        <v>18</v>
      </c>
      <c r="N52" s="13" t="s">
        <v>396</v>
      </c>
      <c r="O52" s="20" t="s">
        <v>649</v>
      </c>
      <c r="P52" s="16"/>
      <c r="Q52" s="13" t="s">
        <v>486</v>
      </c>
    </row>
    <row r="53" spans="1:17">
      <c r="A53" s="34" t="s">
        <v>536</v>
      </c>
      <c r="B53" t="s">
        <v>482</v>
      </c>
      <c r="C53" s="16" t="s">
        <v>2</v>
      </c>
      <c r="D53" s="20" t="s">
        <v>590</v>
      </c>
      <c r="E53" s="11" t="s">
        <v>536</v>
      </c>
      <c r="F53" s="18" t="str">
        <f>PROPER(CONCATENATE(G53," ",O53))</f>
        <v>Bârle Andreia-Simona</v>
      </c>
      <c r="G53" s="18" t="str">
        <f>PROPER(LEFT(N53,FIND(" ",N53)-1))</f>
        <v>Bârle</v>
      </c>
      <c r="H53" s="12">
        <v>44585.468402777777</v>
      </c>
      <c r="I53" s="13" t="s">
        <v>0</v>
      </c>
      <c r="J53" s="14" t="s">
        <v>240</v>
      </c>
      <c r="K53" s="13" t="s">
        <v>241</v>
      </c>
      <c r="L53" s="14" t="s">
        <v>242</v>
      </c>
      <c r="M53" s="15" t="s">
        <v>243</v>
      </c>
      <c r="N53" s="13" t="s">
        <v>398</v>
      </c>
      <c r="O53" s="20" t="s">
        <v>650</v>
      </c>
      <c r="P53" s="16"/>
      <c r="Q53" s="13" t="s">
        <v>486</v>
      </c>
    </row>
    <row r="54" spans="1:17">
      <c r="A54" s="34" t="s">
        <v>537</v>
      </c>
      <c r="B54" t="s">
        <v>482</v>
      </c>
      <c r="C54" s="16" t="s">
        <v>2</v>
      </c>
      <c r="D54" s="20" t="s">
        <v>622</v>
      </c>
      <c r="E54" s="11" t="s">
        <v>537</v>
      </c>
      <c r="F54" s="18" t="str">
        <f>PROPER(CONCATENATE(G54," ",O54))</f>
        <v>Moje Călin-Mircea</v>
      </c>
      <c r="G54" s="18" t="str">
        <f>PROPER(LEFT(N54,FIND(" ",N54)-1))</f>
        <v>Moje</v>
      </c>
      <c r="H54" s="12">
        <v>44585.496817129635</v>
      </c>
      <c r="I54" s="13" t="s">
        <v>0</v>
      </c>
      <c r="J54" s="14" t="s">
        <v>248</v>
      </c>
      <c r="K54" s="13" t="s">
        <v>249</v>
      </c>
      <c r="L54" s="14" t="s">
        <v>250</v>
      </c>
      <c r="M54" s="15" t="s">
        <v>251</v>
      </c>
      <c r="N54" s="13" t="s">
        <v>371</v>
      </c>
      <c r="O54" s="20" t="s">
        <v>651</v>
      </c>
      <c r="P54" s="16"/>
      <c r="Q54" s="13" t="s">
        <v>486</v>
      </c>
    </row>
    <row r="55" spans="1:17">
      <c r="A55" s="34" t="s">
        <v>538</v>
      </c>
      <c r="B55" t="s">
        <v>482</v>
      </c>
      <c r="C55" s="16" t="s">
        <v>2</v>
      </c>
      <c r="D55" s="20" t="s">
        <v>300</v>
      </c>
      <c r="E55" s="11" t="s">
        <v>538</v>
      </c>
      <c r="F55" s="18" t="str">
        <f>PROPER(CONCATENATE(G55," ",O55))</f>
        <v>Gherghel Adrian-Vasile</v>
      </c>
      <c r="G55" s="18" t="str">
        <f>PROPER(LEFT(N55,FIND(" ",N55)-1))</f>
        <v>Gherghel</v>
      </c>
      <c r="H55" s="12">
        <v>44585.505497685182</v>
      </c>
      <c r="I55" s="13" t="s">
        <v>0</v>
      </c>
      <c r="J55" s="14" t="s">
        <v>274</v>
      </c>
      <c r="K55" s="13" t="s">
        <v>275</v>
      </c>
      <c r="L55" s="14" t="s">
        <v>276</v>
      </c>
      <c r="M55" s="15" t="s">
        <v>147</v>
      </c>
      <c r="N55" s="13" t="s">
        <v>399</v>
      </c>
      <c r="O55" s="20" t="s">
        <v>652</v>
      </c>
      <c r="P55" s="16" t="s">
        <v>576</v>
      </c>
      <c r="Q55" s="13" t="s">
        <v>303</v>
      </c>
    </row>
    <row r="56" spans="1:17">
      <c r="A56" s="34" t="s">
        <v>539</v>
      </c>
      <c r="B56" t="s">
        <v>482</v>
      </c>
      <c r="C56" s="16" t="s">
        <v>2</v>
      </c>
      <c r="D56" s="20" t="s">
        <v>616</v>
      </c>
      <c r="E56" s="11" t="s">
        <v>539</v>
      </c>
      <c r="F56" s="18" t="str">
        <f>PROPER(CONCATENATE(G56," ",O56))</f>
        <v>Timiș Clarița</v>
      </c>
      <c r="G56" s="18" t="str">
        <f>PROPER(LEFT(N56,FIND(" ",N56)-1))</f>
        <v>Timiș</v>
      </c>
      <c r="H56" s="12">
        <v>44585.509525462963</v>
      </c>
      <c r="I56" s="13" t="s">
        <v>0</v>
      </c>
      <c r="J56" s="14" t="s">
        <v>85</v>
      </c>
      <c r="K56" s="13" t="s">
        <v>86</v>
      </c>
      <c r="L56" s="14" t="s">
        <v>87</v>
      </c>
      <c r="M56" s="15" t="s">
        <v>88</v>
      </c>
      <c r="N56" s="13" t="s">
        <v>400</v>
      </c>
      <c r="O56" s="13" t="s">
        <v>84</v>
      </c>
      <c r="P56" s="36"/>
      <c r="Q56" s="13" t="s">
        <v>486</v>
      </c>
    </row>
    <row r="57" spans="1:17">
      <c r="A57" s="34" t="s">
        <v>540</v>
      </c>
      <c r="B57" t="s">
        <v>482</v>
      </c>
      <c r="C57" s="16" t="s">
        <v>2</v>
      </c>
      <c r="D57" s="20" t="s">
        <v>582</v>
      </c>
      <c r="E57" s="11" t="s">
        <v>540</v>
      </c>
      <c r="F57" s="18" t="str">
        <f>PROPER(CONCATENATE(G57," ",O57))</f>
        <v>Morari Marișca</v>
      </c>
      <c r="G57" s="18" t="str">
        <f>PROPER(LEFT(N57,FIND(" ",N57)-1))</f>
        <v>Morari</v>
      </c>
      <c r="H57" s="12">
        <v>44585.589884259258</v>
      </c>
      <c r="I57" s="13" t="s">
        <v>0</v>
      </c>
      <c r="J57" s="14" t="s">
        <v>139</v>
      </c>
      <c r="K57" s="13" t="s">
        <v>140</v>
      </c>
      <c r="L57" s="14" t="s">
        <v>141</v>
      </c>
      <c r="M57" s="15" t="s">
        <v>142</v>
      </c>
      <c r="N57" s="13" t="s">
        <v>401</v>
      </c>
      <c r="O57" s="13" t="s">
        <v>138</v>
      </c>
      <c r="P57" s="16"/>
      <c r="Q57" s="13" t="s">
        <v>486</v>
      </c>
    </row>
    <row r="58" spans="1:17">
      <c r="A58" s="34" t="s">
        <v>541</v>
      </c>
      <c r="B58" t="s">
        <v>479</v>
      </c>
      <c r="C58" s="16" t="s">
        <v>5</v>
      </c>
      <c r="D58" s="20" t="s">
        <v>479</v>
      </c>
      <c r="E58" s="11" t="s">
        <v>541</v>
      </c>
      <c r="F58" s="18" t="str">
        <f>PROPER(CONCATENATE(G58," ",O58))</f>
        <v>Iavorovschi Alina-Diana</v>
      </c>
      <c r="G58" s="18" t="str">
        <f>PROPER(LEFT(N58,FIND(" ",N58)-1))</f>
        <v>Iavorovschi</v>
      </c>
      <c r="H58" s="12">
        <v>44585.713379629626</v>
      </c>
      <c r="I58" s="13" t="s">
        <v>0</v>
      </c>
      <c r="J58" s="14" t="s">
        <v>403</v>
      </c>
      <c r="K58" s="13" t="s">
        <v>404</v>
      </c>
      <c r="L58" s="14" t="s">
        <v>405</v>
      </c>
      <c r="M58" s="15" t="s">
        <v>27</v>
      </c>
      <c r="N58" s="13" t="s">
        <v>402</v>
      </c>
      <c r="O58" s="20" t="s">
        <v>653</v>
      </c>
      <c r="P58" s="16"/>
      <c r="Q58" s="13" t="s">
        <v>486</v>
      </c>
    </row>
    <row r="59" spans="1:17">
      <c r="A59" s="34" t="s">
        <v>542</v>
      </c>
      <c r="B59" t="s">
        <v>482</v>
      </c>
      <c r="C59" s="16" t="s">
        <v>2</v>
      </c>
      <c r="D59" s="20" t="s">
        <v>594</v>
      </c>
      <c r="E59" s="11" t="s">
        <v>542</v>
      </c>
      <c r="F59" s="18" t="str">
        <f>PROPER(CONCATENATE(G59," ",O59))</f>
        <v>Iuga Ion</v>
      </c>
      <c r="G59" s="18" t="str">
        <f>PROPER(LEFT(N59,FIND(" ",N59)-1))</f>
        <v>Iuga</v>
      </c>
      <c r="H59" s="12">
        <v>44585.815138888887</v>
      </c>
      <c r="I59" s="13" t="s">
        <v>0</v>
      </c>
      <c r="J59" s="14" t="s">
        <v>190</v>
      </c>
      <c r="K59" s="13" t="s">
        <v>191</v>
      </c>
      <c r="L59" s="14" t="s">
        <v>192</v>
      </c>
      <c r="M59" s="15" t="s">
        <v>193</v>
      </c>
      <c r="N59" s="13" t="s">
        <v>406</v>
      </c>
      <c r="O59" s="13" t="s">
        <v>189</v>
      </c>
      <c r="P59" s="16"/>
      <c r="Q59" s="13" t="s">
        <v>486</v>
      </c>
    </row>
    <row r="60" spans="1:17">
      <c r="A60" s="34" t="s">
        <v>543</v>
      </c>
      <c r="B60" t="s">
        <v>482</v>
      </c>
      <c r="C60" s="16" t="s">
        <v>2</v>
      </c>
      <c r="D60" s="20" t="s">
        <v>478</v>
      </c>
      <c r="E60" s="11" t="s">
        <v>543</v>
      </c>
      <c r="F60" s="18" t="str">
        <f>PROPER(CONCATENATE(G60," ",O60))</f>
        <v>Godja Nicoleta-Mariana</v>
      </c>
      <c r="G60" s="18" t="str">
        <f>PROPER(LEFT(N60,FIND(" ",N60)-1))</f>
        <v>Godja</v>
      </c>
      <c r="H60" s="12">
        <v>44585.859155092592</v>
      </c>
      <c r="I60" s="13" t="s">
        <v>0</v>
      </c>
      <c r="J60" s="14" t="s">
        <v>32</v>
      </c>
      <c r="K60" s="13" t="s">
        <v>33</v>
      </c>
      <c r="L60" s="14" t="s">
        <v>34</v>
      </c>
      <c r="M60" s="15" t="s">
        <v>35</v>
      </c>
      <c r="N60" s="13" t="s">
        <v>407</v>
      </c>
      <c r="O60" s="20" t="s">
        <v>654</v>
      </c>
      <c r="P60" s="16"/>
      <c r="Q60" s="13" t="s">
        <v>486</v>
      </c>
    </row>
    <row r="61" spans="1:17">
      <c r="A61" s="34" t="s">
        <v>544</v>
      </c>
      <c r="B61" t="s">
        <v>482</v>
      </c>
      <c r="C61" s="16" t="s">
        <v>2</v>
      </c>
      <c r="D61" s="20" t="s">
        <v>474</v>
      </c>
      <c r="E61" s="11" t="s">
        <v>544</v>
      </c>
      <c r="F61" s="18" t="str">
        <f>PROPER(CONCATENATE(G61," ",O61))</f>
        <v>Andreica Gheorghe</v>
      </c>
      <c r="G61" s="18" t="str">
        <f>PROPER(LEFT(N61,FIND(" ",N61)-1))</f>
        <v>Andreica</v>
      </c>
      <c r="H61" s="12">
        <v>44586.284305555557</v>
      </c>
      <c r="I61" s="13" t="s">
        <v>0</v>
      </c>
      <c r="J61" s="14" t="s">
        <v>13</v>
      </c>
      <c r="K61" s="13" t="s">
        <v>409</v>
      </c>
      <c r="L61" s="14" t="s">
        <v>14</v>
      </c>
      <c r="M61" s="15" t="s">
        <v>15</v>
      </c>
      <c r="N61" s="13" t="s">
        <v>408</v>
      </c>
      <c r="O61" s="13" t="s">
        <v>104</v>
      </c>
      <c r="P61" s="16"/>
      <c r="Q61" s="13" t="s">
        <v>486</v>
      </c>
    </row>
    <row r="62" spans="1:17">
      <c r="A62" s="34" t="s">
        <v>545</v>
      </c>
      <c r="B62" t="s">
        <v>482</v>
      </c>
      <c r="C62" s="16" t="s">
        <v>2</v>
      </c>
      <c r="D62" s="20" t="s">
        <v>621</v>
      </c>
      <c r="E62" s="11" t="s">
        <v>545</v>
      </c>
      <c r="F62" s="18" t="str">
        <f>PROPER(CONCATENATE(G62," ",O62))</f>
        <v>Ţudic Mihai</v>
      </c>
      <c r="G62" s="18" t="str">
        <f>PROPER(LEFT(N62,FIND(" ",N62)-1))</f>
        <v>Ţudic</v>
      </c>
      <c r="H62" s="12">
        <v>44586.349039351851</v>
      </c>
      <c r="I62" s="13" t="s">
        <v>0</v>
      </c>
      <c r="J62" s="14" t="s">
        <v>153</v>
      </c>
      <c r="K62" s="13" t="s">
        <v>154</v>
      </c>
      <c r="L62" s="14" t="s">
        <v>155</v>
      </c>
      <c r="M62" s="15" t="s">
        <v>156</v>
      </c>
      <c r="N62" s="20" t="s">
        <v>655</v>
      </c>
      <c r="O62" s="13" t="s">
        <v>152</v>
      </c>
      <c r="P62" s="16"/>
      <c r="Q62" s="13" t="s">
        <v>486</v>
      </c>
    </row>
    <row r="63" spans="1:17">
      <c r="A63" s="34" t="s">
        <v>546</v>
      </c>
      <c r="B63" t="s">
        <v>482</v>
      </c>
      <c r="C63" s="16" t="s">
        <v>2</v>
      </c>
      <c r="D63" s="20" t="s">
        <v>471</v>
      </c>
      <c r="E63" s="11" t="s">
        <v>546</v>
      </c>
      <c r="F63" s="18" t="str">
        <f>PROPER(CONCATENATE(G63," ",O63))</f>
        <v>Mandra Mariana</v>
      </c>
      <c r="G63" s="18" t="str">
        <f>PROPER(LEFT(N63,FIND(" ",N63)-1))</f>
        <v>Mandra</v>
      </c>
      <c r="H63" s="12">
        <v>44586.350057870368</v>
      </c>
      <c r="I63" s="13" t="s">
        <v>0</v>
      </c>
      <c r="J63" s="14" t="s">
        <v>209</v>
      </c>
      <c r="K63" s="13" t="s">
        <v>210</v>
      </c>
      <c r="L63" s="14" t="s">
        <v>211</v>
      </c>
      <c r="M63" s="15" t="s">
        <v>36</v>
      </c>
      <c r="N63" s="13" t="s">
        <v>410</v>
      </c>
      <c r="O63" s="13" t="s">
        <v>208</v>
      </c>
      <c r="P63" s="16"/>
      <c r="Q63" s="13" t="s">
        <v>486</v>
      </c>
    </row>
    <row r="64" spans="1:17">
      <c r="A64" s="34" t="s">
        <v>547</v>
      </c>
      <c r="B64" t="s">
        <v>482</v>
      </c>
      <c r="C64" s="16" t="s">
        <v>2</v>
      </c>
      <c r="D64" s="20" t="s">
        <v>612</v>
      </c>
      <c r="E64" s="11" t="s">
        <v>547</v>
      </c>
      <c r="F64" s="18" t="str">
        <f>PROPER(CONCATENATE(G64," ",O64))</f>
        <v>Coroli Viorica-Maria</v>
      </c>
      <c r="G64" s="18" t="str">
        <f>PROPER(LEFT(N64,FIND(" ",N64)-1))</f>
        <v>Coroli</v>
      </c>
      <c r="H64" s="12">
        <v>44586.389537037037</v>
      </c>
      <c r="I64" s="13" t="s">
        <v>0</v>
      </c>
      <c r="J64" s="14" t="s">
        <v>43</v>
      </c>
      <c r="K64" s="13" t="s">
        <v>44</v>
      </c>
      <c r="L64" s="14" t="s">
        <v>45</v>
      </c>
      <c r="M64" s="15" t="s">
        <v>46</v>
      </c>
      <c r="N64" s="13" t="s">
        <v>411</v>
      </c>
      <c r="O64" s="13" t="s">
        <v>42</v>
      </c>
      <c r="P64" s="16"/>
      <c r="Q64" s="13" t="s">
        <v>486</v>
      </c>
    </row>
    <row r="65" spans="1:17">
      <c r="A65" s="34" t="s">
        <v>548</v>
      </c>
      <c r="B65" t="s">
        <v>482</v>
      </c>
      <c r="C65" s="16" t="s">
        <v>2</v>
      </c>
      <c r="D65" s="20" t="s">
        <v>591</v>
      </c>
      <c r="E65" s="11" t="s">
        <v>548</v>
      </c>
      <c r="F65" s="18" t="str">
        <f>PROPER(CONCATENATE(G65," ",O65))</f>
        <v>Țiplea Maria-Anișoara</v>
      </c>
      <c r="G65" s="18" t="str">
        <f>PROPER(LEFT(N65,FIND(" ",N65)-1))</f>
        <v>Țiplea</v>
      </c>
      <c r="H65" s="12">
        <v>44586.418206018519</v>
      </c>
      <c r="I65" s="13" t="s">
        <v>0</v>
      </c>
      <c r="J65" s="14" t="s">
        <v>51</v>
      </c>
      <c r="K65" s="13" t="s">
        <v>52</v>
      </c>
      <c r="L65" s="14" t="s">
        <v>53</v>
      </c>
      <c r="M65" s="15" t="s">
        <v>54</v>
      </c>
      <c r="N65" s="13" t="s">
        <v>412</v>
      </c>
      <c r="O65" s="20" t="s">
        <v>656</v>
      </c>
      <c r="P65" s="36"/>
      <c r="Q65" s="13" t="s">
        <v>486</v>
      </c>
    </row>
    <row r="66" spans="1:17">
      <c r="A66" s="34" t="s">
        <v>549</v>
      </c>
      <c r="B66" t="s">
        <v>482</v>
      </c>
      <c r="C66" s="16" t="s">
        <v>2</v>
      </c>
      <c r="D66" s="20" t="s">
        <v>466</v>
      </c>
      <c r="E66" s="11" t="s">
        <v>549</v>
      </c>
      <c r="F66" s="18" t="str">
        <f>PROPER(CONCATENATE(G66," ",O66))</f>
        <v>Toma Dorel-Florinel</v>
      </c>
      <c r="G66" s="18" t="str">
        <f>PROPER(LEFT(N66,FIND(" ",N66)-1))</f>
        <v>Toma</v>
      </c>
      <c r="H66" s="12">
        <v>44586.456006944441</v>
      </c>
      <c r="I66" s="13" t="s">
        <v>0</v>
      </c>
      <c r="J66" s="14" t="s">
        <v>171</v>
      </c>
      <c r="K66" s="13" t="s">
        <v>172</v>
      </c>
      <c r="L66" s="14" t="s">
        <v>173</v>
      </c>
      <c r="M66" s="15" t="s">
        <v>148</v>
      </c>
      <c r="N66" s="13" t="s">
        <v>413</v>
      </c>
      <c r="O66" s="13" t="s">
        <v>170</v>
      </c>
      <c r="P66" s="16" t="s">
        <v>576</v>
      </c>
      <c r="Q66" s="13" t="s">
        <v>303</v>
      </c>
    </row>
    <row r="67" spans="1:17">
      <c r="A67" s="34" t="s">
        <v>550</v>
      </c>
      <c r="B67" t="s">
        <v>482</v>
      </c>
      <c r="C67" s="16" t="s">
        <v>2</v>
      </c>
      <c r="D67" s="20" t="s">
        <v>604</v>
      </c>
      <c r="E67" s="11" t="s">
        <v>550</v>
      </c>
      <c r="F67" s="18" t="str">
        <f>PROPER(CONCATENATE(G67," ",O67))</f>
        <v>Făt Lăcrimioara</v>
      </c>
      <c r="G67" s="18" t="str">
        <f>PROPER(LEFT(N67,FIND(" ",N67)-1))</f>
        <v>Făt</v>
      </c>
      <c r="H67" s="12">
        <v>44586.477175925931</v>
      </c>
      <c r="I67" s="13" t="s">
        <v>0</v>
      </c>
      <c r="J67" s="14" t="s">
        <v>195</v>
      </c>
      <c r="K67" s="13" t="s">
        <v>196</v>
      </c>
      <c r="L67" s="14" t="s">
        <v>197</v>
      </c>
      <c r="M67" s="15" t="s">
        <v>179</v>
      </c>
      <c r="N67" s="13" t="s">
        <v>414</v>
      </c>
      <c r="O67" s="13" t="s">
        <v>194</v>
      </c>
      <c r="P67" s="16"/>
      <c r="Q67" s="13" t="s">
        <v>486</v>
      </c>
    </row>
    <row r="68" spans="1:17">
      <c r="A68" s="34" t="s">
        <v>551</v>
      </c>
      <c r="B68" t="s">
        <v>482</v>
      </c>
      <c r="C68" s="16" t="s">
        <v>2</v>
      </c>
      <c r="D68" s="20" t="s">
        <v>466</v>
      </c>
      <c r="E68" s="11" t="s">
        <v>551</v>
      </c>
      <c r="F68" s="18" t="str">
        <f>PROPER(CONCATENATE(G68," ",O68))</f>
        <v>Pop Leontin</v>
      </c>
      <c r="G68" s="18" t="str">
        <f>PROPER(LEFT(N68,FIND(" ",N68)-1))</f>
        <v>Pop</v>
      </c>
      <c r="H68" s="12">
        <v>44586.515347222223</v>
      </c>
      <c r="I68" s="13" t="s">
        <v>0</v>
      </c>
      <c r="J68" s="14" t="s">
        <v>285</v>
      </c>
      <c r="K68" s="13" t="s">
        <v>286</v>
      </c>
      <c r="L68" s="14" t="s">
        <v>287</v>
      </c>
      <c r="M68" s="15" t="s">
        <v>148</v>
      </c>
      <c r="N68" s="13" t="s">
        <v>415</v>
      </c>
      <c r="O68" s="20" t="s">
        <v>657</v>
      </c>
      <c r="P68" s="16"/>
      <c r="Q68" s="13" t="s">
        <v>486</v>
      </c>
    </row>
    <row r="69" spans="1:17">
      <c r="A69" s="34" t="s">
        <v>552</v>
      </c>
      <c r="B69" t="s">
        <v>482</v>
      </c>
      <c r="C69" s="16" t="s">
        <v>2</v>
      </c>
      <c r="D69" s="20" t="s">
        <v>589</v>
      </c>
      <c r="E69" s="11" t="s">
        <v>552</v>
      </c>
      <c r="F69" s="18" t="str">
        <f>PROPER(CONCATENATE(G69," ",O69))</f>
        <v>Birtoc-Nemeş Ileana</v>
      </c>
      <c r="G69" s="18" t="str">
        <f>PROPER(LEFT(N69,FIND(" ",N69)-1))</f>
        <v>Birtoc-Nemeş</v>
      </c>
      <c r="H69" s="12">
        <v>44586.532141203701</v>
      </c>
      <c r="I69" s="13" t="s">
        <v>0</v>
      </c>
      <c r="J69" s="14" t="s">
        <v>212</v>
      </c>
      <c r="K69" s="13" t="s">
        <v>213</v>
      </c>
      <c r="L69" s="14" t="s">
        <v>214</v>
      </c>
      <c r="M69" s="15" t="s">
        <v>206</v>
      </c>
      <c r="N69" s="20" t="s">
        <v>658</v>
      </c>
      <c r="O69" s="20" t="s">
        <v>659</v>
      </c>
      <c r="P69" s="16"/>
      <c r="Q69" s="13" t="s">
        <v>486</v>
      </c>
    </row>
    <row r="70" spans="1:17">
      <c r="A70" s="34" t="s">
        <v>553</v>
      </c>
      <c r="B70" t="s">
        <v>482</v>
      </c>
      <c r="C70" s="16" t="s">
        <v>2</v>
      </c>
      <c r="D70" s="20" t="s">
        <v>617</v>
      </c>
      <c r="E70" s="11" t="s">
        <v>553</v>
      </c>
      <c r="F70" s="18" t="str">
        <f>PROPER(CONCATENATE(G70," ",O70))</f>
        <v>Coman Anca</v>
      </c>
      <c r="G70" s="18" t="str">
        <f>PROPER(LEFT(N70,FIND(" ",N70)-1))</f>
        <v>Coman</v>
      </c>
      <c r="H70" s="12">
        <v>44586.558622685188</v>
      </c>
      <c r="I70" s="13" t="s">
        <v>0</v>
      </c>
      <c r="J70" s="14" t="s">
        <v>418</v>
      </c>
      <c r="K70" s="13" t="s">
        <v>419</v>
      </c>
      <c r="L70" s="14" t="s">
        <v>420</v>
      </c>
      <c r="M70" s="15" t="s">
        <v>421</v>
      </c>
      <c r="N70" s="13" t="s">
        <v>416</v>
      </c>
      <c r="O70" s="13" t="s">
        <v>417</v>
      </c>
      <c r="P70" s="16"/>
      <c r="Q70" s="13" t="s">
        <v>486</v>
      </c>
    </row>
    <row r="71" spans="1:17">
      <c r="A71" s="34" t="s">
        <v>554</v>
      </c>
      <c r="B71" t="s">
        <v>482</v>
      </c>
      <c r="C71" s="16" t="s">
        <v>2</v>
      </c>
      <c r="D71" s="20" t="s">
        <v>299</v>
      </c>
      <c r="E71" s="11" t="s">
        <v>554</v>
      </c>
      <c r="F71" s="18" t="str">
        <f>PROPER(CONCATENATE(G71," ",O71))</f>
        <v>Şpan Adela-Gabriela</v>
      </c>
      <c r="G71" s="18" t="str">
        <f>PROPER(LEFT(N71,FIND(" ",N71)-1))</f>
        <v>Şpan</v>
      </c>
      <c r="H71" s="12">
        <v>44586.575578703705</v>
      </c>
      <c r="I71" s="13" t="s">
        <v>0</v>
      </c>
      <c r="J71" s="14" t="s">
        <v>75</v>
      </c>
      <c r="K71" s="13" t="s">
        <v>76</v>
      </c>
      <c r="L71" s="14" t="s">
        <v>77</v>
      </c>
      <c r="M71" s="15" t="s">
        <v>78</v>
      </c>
      <c r="N71" s="20" t="s">
        <v>660</v>
      </c>
      <c r="O71" s="13" t="s">
        <v>422</v>
      </c>
      <c r="P71" s="16"/>
      <c r="Q71" s="13" t="s">
        <v>486</v>
      </c>
    </row>
    <row r="72" spans="1:17">
      <c r="A72" s="34" t="s">
        <v>555</v>
      </c>
      <c r="B72" t="s">
        <v>482</v>
      </c>
      <c r="C72" s="16" t="s">
        <v>2</v>
      </c>
      <c r="D72" s="20" t="s">
        <v>607</v>
      </c>
      <c r="E72" s="11" t="s">
        <v>555</v>
      </c>
      <c r="F72" s="18" t="str">
        <f>PROPER(CONCATENATE(G72," ",O72))</f>
        <v>Mihuț Andreia-Lavinia</v>
      </c>
      <c r="G72" s="18" t="str">
        <f>PROPER(LEFT(N72,FIND(" ",N72)-1))</f>
        <v>Mihuț</v>
      </c>
      <c r="H72" s="12">
        <v>44586.580069444448</v>
      </c>
      <c r="I72" s="13" t="s">
        <v>0</v>
      </c>
      <c r="J72" s="14" t="s">
        <v>124</v>
      </c>
      <c r="K72" s="13" t="s">
        <v>125</v>
      </c>
      <c r="L72" s="14" t="s">
        <v>126</v>
      </c>
      <c r="M72" s="15" t="s">
        <v>127</v>
      </c>
      <c r="N72" s="13" t="s">
        <v>423</v>
      </c>
      <c r="O72" s="13" t="s">
        <v>424</v>
      </c>
      <c r="P72" s="16"/>
      <c r="Q72" s="13" t="s">
        <v>486</v>
      </c>
    </row>
    <row r="73" spans="1:17">
      <c r="A73" s="34" t="s">
        <v>556</v>
      </c>
      <c r="B73" t="s">
        <v>482</v>
      </c>
      <c r="C73" s="16" t="s">
        <v>2</v>
      </c>
      <c r="D73" s="20" t="s">
        <v>603</v>
      </c>
      <c r="E73" s="11" t="s">
        <v>556</v>
      </c>
      <c r="F73" s="18" t="str">
        <f>PROPER(CONCATENATE(G73," ",O73))</f>
        <v>Cătană Mihaela</v>
      </c>
      <c r="G73" s="18" t="str">
        <f>PROPER(LEFT(N73,FIND(" ",N73)-1))</f>
        <v>Cătană</v>
      </c>
      <c r="H73" s="12">
        <v>44586.61310185185</v>
      </c>
      <c r="I73" s="13" t="s">
        <v>0</v>
      </c>
      <c r="J73" s="14" t="s">
        <v>427</v>
      </c>
      <c r="K73" s="13" t="s">
        <v>428</v>
      </c>
      <c r="L73" s="14" t="s">
        <v>429</v>
      </c>
      <c r="M73" s="15" t="s">
        <v>4</v>
      </c>
      <c r="N73" s="13" t="s">
        <v>425</v>
      </c>
      <c r="O73" s="13" t="s">
        <v>426</v>
      </c>
      <c r="P73" s="16"/>
      <c r="Q73" s="13" t="s">
        <v>486</v>
      </c>
    </row>
    <row r="74" spans="1:17">
      <c r="A74" s="34" t="s">
        <v>557</v>
      </c>
      <c r="B74" t="s">
        <v>482</v>
      </c>
      <c r="C74" s="16" t="s">
        <v>2</v>
      </c>
      <c r="D74" s="20" t="s">
        <v>621</v>
      </c>
      <c r="E74" s="11" t="s">
        <v>557</v>
      </c>
      <c r="F74" s="18" t="str">
        <f>PROPER(CONCATENATE(G74," ",O74))</f>
        <v>Rahovan Veronica-Maria</v>
      </c>
      <c r="G74" s="18" t="str">
        <f>PROPER(LEFT(N74,FIND(" ",N74)-1))</f>
        <v>Rahovan</v>
      </c>
      <c r="H74" s="12">
        <v>44586.644166666665</v>
      </c>
      <c r="I74" s="13" t="s">
        <v>0</v>
      </c>
      <c r="J74" s="14" t="s">
        <v>431</v>
      </c>
      <c r="K74" s="13" t="s">
        <v>432</v>
      </c>
      <c r="L74" s="14" t="s">
        <v>433</v>
      </c>
      <c r="M74" s="15" t="s">
        <v>156</v>
      </c>
      <c r="N74" s="13" t="s">
        <v>430</v>
      </c>
      <c r="O74" s="20" t="s">
        <v>661</v>
      </c>
      <c r="P74" s="16"/>
      <c r="Q74" s="13" t="s">
        <v>486</v>
      </c>
    </row>
    <row r="75" spans="1:17">
      <c r="A75" s="34" t="s">
        <v>558</v>
      </c>
      <c r="B75" t="s">
        <v>482</v>
      </c>
      <c r="C75" s="16" t="s">
        <v>2</v>
      </c>
      <c r="D75" s="20" t="s">
        <v>473</v>
      </c>
      <c r="E75" s="11" t="s">
        <v>558</v>
      </c>
      <c r="F75" s="18" t="str">
        <f>PROPER(CONCATENATE(G75," ",O75))</f>
        <v>Ștețca Camelia</v>
      </c>
      <c r="G75" s="18" t="str">
        <f>PROPER(LEFT(N75,FIND(" ",N75)-1))</f>
        <v>Ștețca</v>
      </c>
      <c r="H75" s="12">
        <v>44586.652789351851</v>
      </c>
      <c r="I75" s="13" t="s">
        <v>0</v>
      </c>
      <c r="J75" s="14" t="s">
        <v>134</v>
      </c>
      <c r="K75" s="13" t="s">
        <v>135</v>
      </c>
      <c r="L75" s="14" t="s">
        <v>136</v>
      </c>
      <c r="M75" s="15" t="s">
        <v>26</v>
      </c>
      <c r="N75" s="13" t="s">
        <v>434</v>
      </c>
      <c r="O75" s="13" t="s">
        <v>133</v>
      </c>
      <c r="P75" s="35"/>
      <c r="Q75" s="13" t="s">
        <v>486</v>
      </c>
    </row>
    <row r="76" spans="1:17">
      <c r="A76" s="34" t="s">
        <v>559</v>
      </c>
      <c r="B76" t="s">
        <v>482</v>
      </c>
      <c r="C76" s="16" t="s">
        <v>2</v>
      </c>
      <c r="D76" s="20" t="s">
        <v>592</v>
      </c>
      <c r="E76" s="11" t="s">
        <v>559</v>
      </c>
      <c r="F76" s="18" t="str">
        <f>PROPER(CONCATENATE(G76," ",O76))</f>
        <v>Mihali Liliana</v>
      </c>
      <c r="G76" s="18" t="str">
        <f>PROPER(LEFT(N76,FIND(" ",N76)-1))</f>
        <v>Mihali</v>
      </c>
      <c r="H76" s="12">
        <v>44586.664039351846</v>
      </c>
      <c r="I76" s="13" t="s">
        <v>0</v>
      </c>
      <c r="J76" s="14" t="s">
        <v>437</v>
      </c>
      <c r="K76" s="13" t="s">
        <v>438</v>
      </c>
      <c r="L76" s="14" t="s">
        <v>439</v>
      </c>
      <c r="M76" s="15" t="s">
        <v>128</v>
      </c>
      <c r="N76" s="13" t="s">
        <v>435</v>
      </c>
      <c r="O76" s="13" t="s">
        <v>436</v>
      </c>
      <c r="P76" s="35"/>
      <c r="Q76" s="13" t="s">
        <v>486</v>
      </c>
    </row>
    <row r="77" spans="1:17">
      <c r="A77" s="34" t="s">
        <v>560</v>
      </c>
      <c r="B77" t="s">
        <v>482</v>
      </c>
      <c r="C77" s="16" t="s">
        <v>2</v>
      </c>
      <c r="D77" s="20" t="s">
        <v>468</v>
      </c>
      <c r="E77" s="11" t="s">
        <v>560</v>
      </c>
      <c r="F77" s="18" t="str">
        <f>PROPER(CONCATENATE(G77," ",O77))</f>
        <v>Andrașciuc Gheorghe</v>
      </c>
      <c r="G77" s="18" t="str">
        <f>PROPER(LEFT(N77,FIND(" ",N77)-1))</f>
        <v>Andrașciuc</v>
      </c>
      <c r="H77" s="12">
        <v>44586.692175925928</v>
      </c>
      <c r="I77" s="13" t="s">
        <v>0</v>
      </c>
      <c r="J77" s="14" t="s">
        <v>237</v>
      </c>
      <c r="K77" s="13" t="s">
        <v>238</v>
      </c>
      <c r="L77" s="14" t="s">
        <v>239</v>
      </c>
      <c r="M77" s="15" t="s">
        <v>201</v>
      </c>
      <c r="N77" s="13" t="s">
        <v>440</v>
      </c>
      <c r="O77" s="13" t="s">
        <v>12</v>
      </c>
      <c r="P77" s="35"/>
      <c r="Q77" s="13" t="s">
        <v>486</v>
      </c>
    </row>
    <row r="78" spans="1:17">
      <c r="A78" s="34" t="s">
        <v>561</v>
      </c>
      <c r="B78" t="s">
        <v>482</v>
      </c>
      <c r="C78" s="16" t="s">
        <v>2</v>
      </c>
      <c r="D78" s="20" t="s">
        <v>583</v>
      </c>
      <c r="E78" s="11" t="s">
        <v>561</v>
      </c>
      <c r="F78" s="18" t="str">
        <f>PROPER(CONCATENATE(G78," ",O78))</f>
        <v>Măhălean Ioana-Maria</v>
      </c>
      <c r="G78" s="18" t="str">
        <f>PROPER(LEFT(N78,FIND(" ",N78)-1))</f>
        <v>Măhălean</v>
      </c>
      <c r="H78" s="12">
        <v>44586.707476851851</v>
      </c>
      <c r="I78" s="13" t="s">
        <v>0</v>
      </c>
      <c r="J78" s="14" t="s">
        <v>442</v>
      </c>
      <c r="K78" s="13" t="s">
        <v>443</v>
      </c>
      <c r="L78" s="14" t="s">
        <v>444</v>
      </c>
      <c r="M78" s="15" t="s">
        <v>445</v>
      </c>
      <c r="N78" s="13" t="s">
        <v>441</v>
      </c>
      <c r="O78" s="20" t="s">
        <v>662</v>
      </c>
      <c r="P78" s="35"/>
      <c r="Q78" s="13" t="s">
        <v>486</v>
      </c>
    </row>
    <row r="79" spans="1:17">
      <c r="A79" s="34" t="s">
        <v>562</v>
      </c>
      <c r="B79" t="s">
        <v>482</v>
      </c>
      <c r="C79" s="16" t="s">
        <v>2</v>
      </c>
      <c r="D79" s="20" t="s">
        <v>618</v>
      </c>
      <c r="E79" s="11" t="s">
        <v>562</v>
      </c>
      <c r="F79" s="18" t="str">
        <f>PROPER(CONCATENATE(G79," ",O79))</f>
        <v>Borlea Emilia-Gabriela</v>
      </c>
      <c r="G79" s="18" t="str">
        <f>PROPER(LEFT(N79,FIND(" ",N79)-1))</f>
        <v>Borlea</v>
      </c>
      <c r="H79" s="12">
        <v>44586.711527777778</v>
      </c>
      <c r="I79" s="13" t="s">
        <v>0</v>
      </c>
      <c r="J79" s="14" t="s">
        <v>266</v>
      </c>
      <c r="K79" s="13" t="s">
        <v>267</v>
      </c>
      <c r="L79" s="14" t="s">
        <v>268</v>
      </c>
      <c r="M79" s="15" t="s">
        <v>269</v>
      </c>
      <c r="N79" s="13" t="s">
        <v>446</v>
      </c>
      <c r="O79" s="20" t="s">
        <v>663</v>
      </c>
      <c r="P79" s="35"/>
      <c r="Q79" s="13" t="s">
        <v>486</v>
      </c>
    </row>
    <row r="80" spans="1:17">
      <c r="A80" s="34" t="s">
        <v>563</v>
      </c>
      <c r="B80" t="s">
        <v>482</v>
      </c>
      <c r="C80" s="16" t="s">
        <v>2</v>
      </c>
      <c r="D80" s="20" t="s">
        <v>584</v>
      </c>
      <c r="E80" s="11" t="s">
        <v>563</v>
      </c>
      <c r="F80" s="18" t="str">
        <f>PROPER(CONCATENATE(G80," ",O80))</f>
        <v>Tămâian Ramona</v>
      </c>
      <c r="G80" s="18" t="str">
        <f>PROPER(LEFT(N80,FIND(" ",N80)-1))</f>
        <v>Tămâian</v>
      </c>
      <c r="H80" s="12">
        <v>44586.717662037037</v>
      </c>
      <c r="I80" s="13" t="s">
        <v>0</v>
      </c>
      <c r="J80" s="14" t="s">
        <v>281</v>
      </c>
      <c r="K80" s="13" t="s">
        <v>282</v>
      </c>
      <c r="L80" s="14" t="s">
        <v>283</v>
      </c>
      <c r="M80" s="15" t="s">
        <v>284</v>
      </c>
      <c r="N80" s="13" t="s">
        <v>447</v>
      </c>
      <c r="O80" s="13" t="s">
        <v>280</v>
      </c>
      <c r="P80" s="35" t="s">
        <v>577</v>
      </c>
      <c r="Q80" s="13" t="s">
        <v>303</v>
      </c>
    </row>
    <row r="81" spans="1:17">
      <c r="A81" s="34" t="s">
        <v>564</v>
      </c>
      <c r="B81" t="s">
        <v>482</v>
      </c>
      <c r="C81" s="16" t="s">
        <v>2</v>
      </c>
      <c r="D81" s="20" t="s">
        <v>578</v>
      </c>
      <c r="E81" s="11" t="s">
        <v>564</v>
      </c>
      <c r="F81" s="18" t="str">
        <f>PROPER(CONCATENATE(G81," ",O81))</f>
        <v>Roatiș Mihaela-Ioana</v>
      </c>
      <c r="G81" s="18" t="str">
        <f>PROPER(LEFT(N81,FIND(" ",N81)-1))</f>
        <v>Roatiș</v>
      </c>
      <c r="H81" s="12">
        <v>44586.750219907408</v>
      </c>
      <c r="I81" s="13" t="s">
        <v>0</v>
      </c>
      <c r="J81" s="14" t="s">
        <v>449</v>
      </c>
      <c r="K81" s="13" t="s">
        <v>450</v>
      </c>
      <c r="L81" s="14" t="s">
        <v>451</v>
      </c>
      <c r="M81" s="15" t="s">
        <v>1</v>
      </c>
      <c r="N81" s="13" t="s">
        <v>448</v>
      </c>
      <c r="O81" s="20" t="s">
        <v>664</v>
      </c>
      <c r="P81" s="35"/>
      <c r="Q81" s="13" t="s">
        <v>486</v>
      </c>
    </row>
    <row r="82" spans="1:17">
      <c r="A82" s="34" t="s">
        <v>565</v>
      </c>
      <c r="B82" t="s">
        <v>482</v>
      </c>
      <c r="C82" s="16" t="s">
        <v>2</v>
      </c>
      <c r="D82" s="20" t="s">
        <v>601</v>
      </c>
      <c r="E82" s="11" t="s">
        <v>565</v>
      </c>
      <c r="F82" s="18" t="str">
        <f>PROPER(CONCATENATE(G82," ",O82))</f>
        <v>Boje Lidia-Monica</v>
      </c>
      <c r="G82" s="18" t="str">
        <f>PROPER(LEFT(N82,FIND(" ",N82)-1))</f>
        <v>Boje</v>
      </c>
      <c r="H82" s="12">
        <v>44586.759872685187</v>
      </c>
      <c r="I82" s="13" t="s">
        <v>0</v>
      </c>
      <c r="J82" s="14" t="s">
        <v>233</v>
      </c>
      <c r="K82" s="13" t="s">
        <v>234</v>
      </c>
      <c r="L82" s="14" t="s">
        <v>235</v>
      </c>
      <c r="M82" s="15" t="s">
        <v>236</v>
      </c>
      <c r="N82" s="13" t="s">
        <v>452</v>
      </c>
      <c r="O82" s="20" t="s">
        <v>665</v>
      </c>
      <c r="P82" s="16"/>
      <c r="Q82" s="13" t="s">
        <v>486</v>
      </c>
    </row>
    <row r="83" spans="1:17">
      <c r="A83" s="34" t="s">
        <v>566</v>
      </c>
      <c r="B83" t="s">
        <v>482</v>
      </c>
      <c r="C83" s="16" t="s">
        <v>2</v>
      </c>
      <c r="D83" s="20" t="s">
        <v>608</v>
      </c>
      <c r="E83" s="11" t="s">
        <v>566</v>
      </c>
      <c r="F83" s="18" t="str">
        <f>PROPER(CONCATENATE(G83," ",O83))</f>
        <v>Papariga Iulia</v>
      </c>
      <c r="G83" s="18" t="str">
        <f>PROPER(LEFT(N83,FIND(" ",N83)-1))</f>
        <v>Papariga</v>
      </c>
      <c r="H83" s="12">
        <v>44586.768912037034</v>
      </c>
      <c r="I83" s="13" t="s">
        <v>0</v>
      </c>
      <c r="J83" s="14" t="s">
        <v>277</v>
      </c>
      <c r="K83" s="13" t="s">
        <v>278</v>
      </c>
      <c r="L83" s="14" t="s">
        <v>279</v>
      </c>
      <c r="M83" s="15" t="s">
        <v>224</v>
      </c>
      <c r="N83" s="13" t="s">
        <v>453</v>
      </c>
      <c r="O83" s="13" t="s">
        <v>454</v>
      </c>
      <c r="P83" s="16" t="s">
        <v>304</v>
      </c>
      <c r="Q83" s="13" t="s">
        <v>303</v>
      </c>
    </row>
    <row r="84" spans="1:17">
      <c r="A84" s="34" t="s">
        <v>567</v>
      </c>
      <c r="B84" t="s">
        <v>482</v>
      </c>
      <c r="C84" s="16" t="s">
        <v>2</v>
      </c>
      <c r="D84" s="20" t="s">
        <v>611</v>
      </c>
      <c r="E84" s="11" t="s">
        <v>567</v>
      </c>
      <c r="F84" s="18" t="str">
        <f>PROPER(CONCATENATE(G84," ",O84))</f>
        <v>Borota Ovidiu-Ioan</v>
      </c>
      <c r="G84" s="18" t="str">
        <f>PROPER(LEFT(N84,FIND(" ",N84)-1))</f>
        <v>Borota</v>
      </c>
      <c r="H84" s="12">
        <v>44586.780092592591</v>
      </c>
      <c r="I84" s="13" t="s">
        <v>0</v>
      </c>
      <c r="J84" s="14" t="s">
        <v>456</v>
      </c>
      <c r="K84" s="13" t="s">
        <v>457</v>
      </c>
      <c r="L84" s="14" t="s">
        <v>458</v>
      </c>
      <c r="M84" s="15" t="s">
        <v>137</v>
      </c>
      <c r="N84" s="13" t="s">
        <v>455</v>
      </c>
      <c r="O84" s="20" t="s">
        <v>666</v>
      </c>
      <c r="P84" s="16"/>
      <c r="Q84" s="13" t="s">
        <v>486</v>
      </c>
    </row>
    <row r="85" spans="1:17">
      <c r="A85" s="34" t="s">
        <v>568</v>
      </c>
      <c r="B85" t="s">
        <v>482</v>
      </c>
      <c r="C85" s="16" t="s">
        <v>2</v>
      </c>
      <c r="D85" s="20" t="s">
        <v>467</v>
      </c>
      <c r="E85" s="11" t="s">
        <v>568</v>
      </c>
      <c r="F85" s="18" t="str">
        <f>PROPER(CONCATENATE(G85," ",O85))</f>
        <v>Han Nicoleta-Maria</v>
      </c>
      <c r="G85" s="18" t="str">
        <f>PROPER(LEFT(N85,FIND(" ",N85)-1))</f>
        <v>Han</v>
      </c>
      <c r="H85" s="12">
        <v>44586.840543981481</v>
      </c>
      <c r="I85" s="13" t="s">
        <v>0</v>
      </c>
      <c r="J85" s="14" t="s">
        <v>28</v>
      </c>
      <c r="K85" s="13" t="s">
        <v>29</v>
      </c>
      <c r="L85" s="14" t="s">
        <v>30</v>
      </c>
      <c r="M85" s="15" t="s">
        <v>11</v>
      </c>
      <c r="N85" s="13" t="s">
        <v>459</v>
      </c>
      <c r="O85" s="20" t="s">
        <v>667</v>
      </c>
      <c r="P85" s="16"/>
      <c r="Q85" s="13" t="s">
        <v>486</v>
      </c>
    </row>
    <row r="86" spans="1:17">
      <c r="A86" s="34" t="s">
        <v>569</v>
      </c>
      <c r="B86" t="s">
        <v>482</v>
      </c>
      <c r="C86" s="16" t="s">
        <v>2</v>
      </c>
      <c r="D86" s="20" t="s">
        <v>614</v>
      </c>
      <c r="E86" s="11" t="s">
        <v>569</v>
      </c>
      <c r="F86" s="18" t="str">
        <f>PROPER(CONCATENATE(G86," ",O86))</f>
        <v>Pop Mihai</v>
      </c>
      <c r="G86" s="18" t="str">
        <f>PROPER(LEFT(N86,FIND(" ",N86)-1))</f>
        <v>Pop</v>
      </c>
      <c r="H86" s="12">
        <v>44586.845219907409</v>
      </c>
      <c r="I86" s="13" t="s">
        <v>0</v>
      </c>
      <c r="J86" s="14" t="s">
        <v>221</v>
      </c>
      <c r="K86" s="13" t="s">
        <v>222</v>
      </c>
      <c r="L86" s="14" t="s">
        <v>223</v>
      </c>
      <c r="M86" s="15" t="s">
        <v>188</v>
      </c>
      <c r="N86" s="13" t="s">
        <v>460</v>
      </c>
      <c r="O86" s="13" t="s">
        <v>152</v>
      </c>
      <c r="P86" s="16"/>
      <c r="Q86" s="13" t="s">
        <v>486</v>
      </c>
    </row>
  </sheetData>
  <autoFilter ref="A1:Q86"/>
  <sortState ref="A2:S86">
    <sortCondition ref="H2:H86"/>
  </sortState>
  <conditionalFormatting sqref="Q2:Q86">
    <cfRule type="cellIs" dxfId="7" priority="5" operator="equal">
      <formula>"Valid"</formula>
    </cfRule>
    <cfRule type="cellIs" dxfId="6" priority="6" operator="equal">
      <formula>"Respins"</formula>
    </cfRule>
  </conditionalFormatting>
  <conditionalFormatting sqref="C2:C86">
    <cfRule type="cellIs" dxfId="5" priority="4" operator="equal">
      <formula>"Nu"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anunt</vt:lpstr>
      <vt:lpstr>bd</vt:lpstr>
      <vt:lpstr>anunt!Print_Titles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PROFESOR02</dc:creator>
  <cp:lastModifiedBy>-</cp:lastModifiedBy>
  <cp:lastPrinted>2022-02-02T20:55:20Z</cp:lastPrinted>
  <dcterms:created xsi:type="dcterms:W3CDTF">2021-09-28T08:20:45Z</dcterms:created>
  <dcterms:modified xsi:type="dcterms:W3CDTF">2022-02-02T20:55:22Z</dcterms:modified>
</cp:coreProperties>
</file>