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320" windowHeight="12120"/>
  </bookViews>
  <sheets>
    <sheet name="CONCURS MESERII LOCUL I" sheetId="4" r:id="rId1"/>
    <sheet name="CONCURS MESERII DE LA 50 P" sheetId="3" r:id="rId2"/>
  </sheets>
  <definedNames>
    <definedName name="_xlnm._FilterDatabase" localSheetId="1" hidden="1">'CONCURS MESERII DE LA 50 P'!$A$10:$I$36</definedName>
    <definedName name="_xlnm._FilterDatabase" localSheetId="0" hidden="1">'CONCURS MESERII LOCUL I'!$A$12:$I$17</definedName>
  </definedNames>
  <calcPr calcId="145621"/>
</workbook>
</file>

<file path=xl/calcChain.xml><?xml version="1.0" encoding="utf-8"?>
<calcChain xmlns="http://schemas.openxmlformats.org/spreadsheetml/2006/main">
  <c r="I17" i="4" l="1"/>
  <c r="I16" i="4"/>
  <c r="I15" i="4"/>
  <c r="I14" i="4"/>
  <c r="I13" i="4"/>
  <c r="I11" i="3"/>
  <c r="I13" i="3"/>
  <c r="I12" i="3"/>
  <c r="I14" i="3"/>
  <c r="I15" i="3"/>
  <c r="I16" i="3"/>
  <c r="I17" i="3"/>
  <c r="I18" i="3"/>
  <c r="I19" i="3"/>
  <c r="I20" i="3"/>
  <c r="I22" i="3"/>
  <c r="I21" i="3"/>
  <c r="I25" i="3"/>
  <c r="I26" i="3"/>
  <c r="I27" i="3"/>
  <c r="I24" i="3"/>
  <c r="I23" i="3"/>
  <c r="I28" i="3"/>
  <c r="I33" i="3"/>
  <c r="I34" i="3"/>
  <c r="I31" i="3"/>
  <c r="I30" i="3"/>
  <c r="I29" i="3"/>
  <c r="I35" i="3"/>
  <c r="I32" i="3"/>
  <c r="I36" i="3"/>
</calcChain>
</file>

<file path=xl/sharedStrings.xml><?xml version="1.0" encoding="utf-8"?>
<sst xmlns="http://schemas.openxmlformats.org/spreadsheetml/2006/main" count="189" uniqueCount="70">
  <si>
    <t>Nr. crt.</t>
  </si>
  <si>
    <t>Clasa</t>
  </si>
  <si>
    <t>Numele şi prenumele elevului</t>
  </si>
  <si>
    <t>Şcoala de provenienţă</t>
  </si>
  <si>
    <t>Cadre didactice</t>
  </si>
  <si>
    <t>REZULTAT PROBA SCRISA</t>
  </si>
  <si>
    <t>REZULTAT PROBA PRACTICA</t>
  </si>
  <si>
    <t>TOTAL</t>
  </si>
  <si>
    <t>XI</t>
  </si>
  <si>
    <t>ARDUSĂTAN A.S. MIRUNA LAURA</t>
  </si>
  <si>
    <t>Liceul Tehnologic „Transilvania” Baia Mare</t>
  </si>
  <si>
    <t>JURJE MIHAELA GABRIELA, VĂSUȚ IOANA CODRUȚA, COSTIN CARMEN GIANINA</t>
  </si>
  <si>
    <t>BOGDAN P. ANDREI DENIS</t>
  </si>
  <si>
    <t>Frizer-Coafor-Manichiurist-Pedichiurist</t>
  </si>
  <si>
    <t>Bucătar</t>
  </si>
  <si>
    <t>Liceul Tehnologic UCECOM „Spiru Haret” Baia Mare</t>
  </si>
  <si>
    <t>DICIUC EUGENIA</t>
  </si>
  <si>
    <t>BANU M.V. LORENA DIANA</t>
  </si>
  <si>
    <t>PURDEA M.V. ANDRADA CIRSTINA</t>
  </si>
  <si>
    <t>CAMPEAN G. M. FLORIN COSMIN</t>
  </si>
  <si>
    <t>Colegiul Tehnic ,,Anghel  Saligny” Baia Mare</t>
  </si>
  <si>
    <t>BOGA A. IOAN</t>
  </si>
  <si>
    <t>PANTEA I. A. CRISTIAN IONUT</t>
  </si>
  <si>
    <t>Mecanic auto</t>
  </si>
  <si>
    <t>MAXIM IOANA MARINELA; KISS MARIA MAGDALENA; DRAGOS SIMONA</t>
  </si>
  <si>
    <t>BUD G. DANIELA -LENUTA</t>
  </si>
  <si>
    <t>Liceul Tehnologic Ocna Sugatag</t>
  </si>
  <si>
    <t>COZUPLEAN LUCICA</t>
  </si>
  <si>
    <t>TINCU O.L.MARIAN-ONIZA</t>
  </si>
  <si>
    <t>Ospătar (chelner) vanzător în unităti de alimentație publică</t>
  </si>
  <si>
    <t>HORDOBAN M LENUȚA</t>
  </si>
  <si>
    <t>Liceul Tehnologic Marmația Sighetu Marmației</t>
  </si>
  <si>
    <t>TĂMAȘ I.MĂRIOARA</t>
  </si>
  <si>
    <t>Confecționer produse textile</t>
  </si>
  <si>
    <t>Colegiul Economic “Nicolae Titulescu”, Baia Mare</t>
  </si>
  <si>
    <t>BOBOLOG I.S.DENISA</t>
  </si>
  <si>
    <t>COPOS DANIELA; NEAMȚ IOANA</t>
  </si>
  <si>
    <t>DUMUȚA V. MIHĂIȚĂ- DARIUS</t>
  </si>
  <si>
    <t>VĂLEAN M. ERIKA - MIHAELA</t>
  </si>
  <si>
    <t>CADAR S. MARIANA – PAULA</t>
  </si>
  <si>
    <t>COPOS DANIELA; NEAMȚ IOANA; MORARIU CĂLIN</t>
  </si>
  <si>
    <t>MATEOC V. OLIVIA- FLORINA</t>
  </si>
  <si>
    <t xml:space="preserve">PETREHUȘ R. GEORGIANA – ALEXANDRA </t>
  </si>
  <si>
    <t>Liceul Borșa, Borșa</t>
  </si>
  <si>
    <t>COMAN V. ANDREEA</t>
  </si>
  <si>
    <t>IUGA M. IOANA ROXANA</t>
  </si>
  <si>
    <t>SĂRMAȘ I. ILEANA</t>
  </si>
  <si>
    <t>HRINCESCU SORINA TAMARA; PINTEA DOCA; TIMIȘ SAVA</t>
  </si>
  <si>
    <t>Calificare profesionala</t>
  </si>
  <si>
    <t>SĂLĂGEAN CRISTIAN</t>
  </si>
  <si>
    <t>PETRUŞAN ROLAND</t>
  </si>
  <si>
    <t>Liceul Tehnologic de Transporturi Auto, Baia Sprie</t>
  </si>
  <si>
    <t>DEMIAN GHEORGHE</t>
  </si>
  <si>
    <t>Liceul Borşa, Borşa</t>
  </si>
  <si>
    <t>DĂNCUŞ GRIGORE MIHAI</t>
  </si>
  <si>
    <t>DANCI VASILE</t>
  </si>
  <si>
    <t>ŞUŞTIC ILEANA</t>
  </si>
  <si>
    <t>MIHALI IOAN PAUL</t>
  </si>
  <si>
    <t>TURDA  MARIA; TOMOIAGĂ  LILIANA; POP  COMAN  IOANA; NEGREA  IOANA</t>
  </si>
  <si>
    <t>BREBAN IOAN; MOŞ DOREL</t>
  </si>
  <si>
    <t>TALPOȘ G. NORIS IOV</t>
  </si>
  <si>
    <t>Inspector școlar general,</t>
  </si>
  <si>
    <t>Inspector școlar general adjunct,</t>
  </si>
  <si>
    <t>prof. dr. HENDEA-COSTIN Anca</t>
  </si>
  <si>
    <t>prof. BOGDAN Camelia</t>
  </si>
  <si>
    <t>Inspecto școlar IPT,</t>
  </si>
  <si>
    <t>prof. POP Livia</t>
  </si>
  <si>
    <t xml:space="preserve">Nr. </t>
  </si>
  <si>
    <t>Tabel nominal cu elevii din județul Maramureș, care s-au clasat pe locul I, la Concursurile pe meserii, februarie 2020</t>
  </si>
  <si>
    <t>Tabel nominal cu rezultatele obținute de elevii din județul Maramureș, la Concursurile pe meserii, de la 50 de puncte în sus, februarie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</si>
</sst>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gray125">
        <bgColor rgb="FFE5E5E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0</xdr:row>
      <xdr:rowOff>149225</xdr:rowOff>
    </xdr:from>
    <xdr:to>
      <xdr:col>6</xdr:col>
      <xdr:colOff>396875</xdr:colOff>
      <xdr:row>3</xdr:row>
      <xdr:rowOff>130175</xdr:rowOff>
    </xdr:to>
    <xdr:grpSp>
      <xdr:nvGrpSpPr>
        <xdr:cNvPr id="4101" name="Group 5"/>
        <xdr:cNvGrpSpPr>
          <a:grpSpLocks/>
        </xdr:cNvGrpSpPr>
      </xdr:nvGrpSpPr>
      <xdr:grpSpPr bwMode="auto">
        <a:xfrm>
          <a:off x="762000" y="149225"/>
          <a:ext cx="9515475" cy="552450"/>
          <a:chOff x="957" y="859"/>
          <a:chExt cx="14975" cy="867"/>
        </a:xfrm>
      </xdr:grpSpPr>
      <xdr:sp macro="" textlink="">
        <xdr:nvSpPr>
          <xdr:cNvPr id="4102" name="Line 6"/>
          <xdr:cNvSpPr>
            <a:spLocks noChangeShapeType="1"/>
          </xdr:cNvSpPr>
        </xdr:nvSpPr>
        <xdr:spPr bwMode="auto">
          <a:xfrm>
            <a:off x="957" y="1726"/>
            <a:ext cx="14975" cy="0"/>
          </a:xfrm>
          <a:prstGeom prst="line">
            <a:avLst/>
          </a:prstGeom>
          <a:noFill/>
          <a:ln w="19050">
            <a:solidFill>
              <a:srgbClr val="7F7F7F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pic>
        <xdr:nvPicPr>
          <xdr:cNvPr id="8" name="Imagine 7" descr="2019-11-sigla-mec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055" y="859"/>
            <a:ext cx="445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" name="Imagine 8" descr="2019-11-isjmm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33" y="919"/>
            <a:ext cx="3102" cy="6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0</xdr:row>
      <xdr:rowOff>149225</xdr:rowOff>
    </xdr:from>
    <xdr:to>
      <xdr:col>6</xdr:col>
      <xdr:colOff>396875</xdr:colOff>
      <xdr:row>3</xdr:row>
      <xdr:rowOff>130175</xdr:rowOff>
    </xdr:to>
    <xdr:grpSp>
      <xdr:nvGrpSpPr>
        <xdr:cNvPr id="2" name="Group 5"/>
        <xdr:cNvGrpSpPr>
          <a:grpSpLocks/>
        </xdr:cNvGrpSpPr>
      </xdr:nvGrpSpPr>
      <xdr:grpSpPr bwMode="auto">
        <a:xfrm>
          <a:off x="762000" y="149225"/>
          <a:ext cx="9515475" cy="552450"/>
          <a:chOff x="957" y="859"/>
          <a:chExt cx="14975" cy="867"/>
        </a:xfrm>
      </xdr:grpSpPr>
      <xdr:sp macro="" textlink="">
        <xdr:nvSpPr>
          <xdr:cNvPr id="3" name="Line 6"/>
          <xdr:cNvSpPr>
            <a:spLocks noChangeShapeType="1"/>
          </xdr:cNvSpPr>
        </xdr:nvSpPr>
        <xdr:spPr bwMode="auto">
          <a:xfrm>
            <a:off x="957" y="1726"/>
            <a:ext cx="14975" cy="0"/>
          </a:xfrm>
          <a:prstGeom prst="line">
            <a:avLst/>
          </a:prstGeom>
          <a:noFill/>
          <a:ln w="19050">
            <a:solidFill>
              <a:srgbClr val="7F7F7F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pic>
        <xdr:nvPicPr>
          <xdr:cNvPr id="4" name="Imagine 3" descr="2019-11-sigla-mec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055" y="859"/>
            <a:ext cx="445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ine 4" descr="2019-11-isjmm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33" y="919"/>
            <a:ext cx="3102" cy="6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I24"/>
  <sheetViews>
    <sheetView tabSelected="1" zoomScale="75" zoomScaleNormal="75" workbookViewId="0">
      <selection activeCell="B1" sqref="B1:G9"/>
    </sheetView>
  </sheetViews>
  <sheetFormatPr defaultRowHeight="15" x14ac:dyDescent="0.25"/>
  <cols>
    <col min="1" max="1" width="9.140625" style="11"/>
    <col min="2" max="2" width="32.7109375" style="11" customWidth="1"/>
    <col min="3" max="3" width="8" style="11" customWidth="1"/>
    <col min="4" max="6" width="32.7109375" style="11" customWidth="1"/>
    <col min="7" max="7" width="12.7109375" style="12" customWidth="1"/>
    <col min="8" max="8" width="13.42578125" style="11" customWidth="1"/>
    <col min="9" max="9" width="9.5703125" style="11" customWidth="1"/>
    <col min="10" max="16384" width="9.140625" style="11"/>
  </cols>
  <sheetData>
    <row r="7" spans="1:9" ht="18.75" x14ac:dyDescent="0.3">
      <c r="B7" s="22" t="s">
        <v>67</v>
      </c>
      <c r="C7" s="22"/>
      <c r="D7" s="22"/>
    </row>
    <row r="8" spans="1:9" ht="18.75" x14ac:dyDescent="0.3">
      <c r="B8" s="22"/>
      <c r="C8" s="22"/>
      <c r="D8" s="22"/>
    </row>
    <row r="9" spans="1:9" ht="18.75" x14ac:dyDescent="0.3">
      <c r="B9" s="23" t="s">
        <v>68</v>
      </c>
      <c r="C9" s="22"/>
      <c r="D9" s="22"/>
    </row>
    <row r="12" spans="1:9" ht="42.75" x14ac:dyDescent="0.25">
      <c r="A12" s="17" t="s">
        <v>0</v>
      </c>
      <c r="B12" s="9" t="s">
        <v>2</v>
      </c>
      <c r="C12" s="9" t="s">
        <v>1</v>
      </c>
      <c r="D12" s="9" t="s">
        <v>48</v>
      </c>
      <c r="E12" s="9" t="s">
        <v>3</v>
      </c>
      <c r="F12" s="9" t="s">
        <v>4</v>
      </c>
      <c r="G12" s="17" t="s">
        <v>5</v>
      </c>
      <c r="H12" s="17" t="s">
        <v>6</v>
      </c>
      <c r="I12" s="17" t="s">
        <v>7</v>
      </c>
    </row>
    <row r="13" spans="1:9" ht="30" x14ac:dyDescent="0.25">
      <c r="A13" s="1">
        <v>1</v>
      </c>
      <c r="B13" s="2" t="s">
        <v>35</v>
      </c>
      <c r="C13" s="2" t="s">
        <v>8</v>
      </c>
      <c r="D13" s="7" t="s">
        <v>14</v>
      </c>
      <c r="E13" s="2" t="s">
        <v>34</v>
      </c>
      <c r="F13" s="2" t="s">
        <v>36</v>
      </c>
      <c r="G13" s="10">
        <v>91</v>
      </c>
      <c r="H13" s="18">
        <v>100</v>
      </c>
      <c r="I13" s="20">
        <f t="shared" ref="I13:I17" si="0">(G13+3*H13)/4</f>
        <v>97.75</v>
      </c>
    </row>
    <row r="14" spans="1:9" ht="45" x14ac:dyDescent="0.25">
      <c r="A14" s="1">
        <v>2</v>
      </c>
      <c r="B14" s="2" t="s">
        <v>30</v>
      </c>
      <c r="C14" s="2" t="s">
        <v>8</v>
      </c>
      <c r="D14" s="13" t="s">
        <v>33</v>
      </c>
      <c r="E14" s="2" t="s">
        <v>31</v>
      </c>
      <c r="F14" s="2" t="s">
        <v>58</v>
      </c>
      <c r="G14" s="18">
        <v>80.5</v>
      </c>
      <c r="H14" s="18">
        <v>100</v>
      </c>
      <c r="I14" s="20">
        <f t="shared" si="0"/>
        <v>95.125</v>
      </c>
    </row>
    <row r="15" spans="1:9" ht="45" x14ac:dyDescent="0.25">
      <c r="A15" s="1">
        <v>3</v>
      </c>
      <c r="B15" s="4" t="s">
        <v>9</v>
      </c>
      <c r="C15" s="4" t="s">
        <v>8</v>
      </c>
      <c r="D15" s="8" t="s">
        <v>13</v>
      </c>
      <c r="E15" s="4" t="s">
        <v>10</v>
      </c>
      <c r="F15" s="4" t="s">
        <v>11</v>
      </c>
      <c r="G15" s="18">
        <v>96</v>
      </c>
      <c r="H15" s="18">
        <v>97</v>
      </c>
      <c r="I15" s="20">
        <f t="shared" si="0"/>
        <v>96.75</v>
      </c>
    </row>
    <row r="16" spans="1:9" ht="45" x14ac:dyDescent="0.25">
      <c r="A16" s="1">
        <v>4</v>
      </c>
      <c r="B16" s="2" t="s">
        <v>19</v>
      </c>
      <c r="C16" s="2" t="s">
        <v>8</v>
      </c>
      <c r="D16" s="7" t="s">
        <v>23</v>
      </c>
      <c r="E16" s="2" t="s">
        <v>20</v>
      </c>
      <c r="F16" s="2" t="s">
        <v>24</v>
      </c>
      <c r="G16" s="10">
        <v>90</v>
      </c>
      <c r="H16" s="18">
        <v>100</v>
      </c>
      <c r="I16" s="20">
        <f t="shared" si="0"/>
        <v>97.5</v>
      </c>
    </row>
    <row r="17" spans="1:9" ht="30" x14ac:dyDescent="0.25">
      <c r="A17" s="1">
        <v>5</v>
      </c>
      <c r="B17" s="2" t="s">
        <v>41</v>
      </c>
      <c r="C17" s="2" t="s">
        <v>8</v>
      </c>
      <c r="D17" s="7" t="s">
        <v>29</v>
      </c>
      <c r="E17" s="2" t="s">
        <v>34</v>
      </c>
      <c r="F17" s="2" t="s">
        <v>40</v>
      </c>
      <c r="G17" s="10">
        <v>100</v>
      </c>
      <c r="H17" s="18">
        <v>90</v>
      </c>
      <c r="I17" s="20">
        <f t="shared" si="0"/>
        <v>92.5</v>
      </c>
    </row>
    <row r="20" spans="1:9" ht="15.75" x14ac:dyDescent="0.25">
      <c r="B20" s="21" t="s">
        <v>61</v>
      </c>
      <c r="C20" s="21"/>
      <c r="D20" s="21"/>
      <c r="E20" s="21"/>
      <c r="F20" s="21" t="s">
        <v>62</v>
      </c>
      <c r="G20" s="24"/>
    </row>
    <row r="21" spans="1:9" ht="15.75" x14ac:dyDescent="0.25">
      <c r="B21" s="21" t="s">
        <v>63</v>
      </c>
      <c r="C21" s="21"/>
      <c r="D21" s="21"/>
      <c r="E21" s="21"/>
      <c r="F21" s="21" t="s">
        <v>64</v>
      </c>
      <c r="G21" s="24"/>
    </row>
    <row r="22" spans="1:9" ht="15.75" x14ac:dyDescent="0.25">
      <c r="B22" s="21"/>
      <c r="C22" s="21"/>
      <c r="D22" s="21"/>
      <c r="E22" s="21"/>
      <c r="F22" s="21"/>
      <c r="G22" s="24"/>
    </row>
    <row r="23" spans="1:9" ht="15.75" x14ac:dyDescent="0.25">
      <c r="B23" s="21"/>
      <c r="C23" s="21"/>
      <c r="D23" s="21"/>
      <c r="E23" s="21"/>
      <c r="F23" s="21" t="s">
        <v>65</v>
      </c>
      <c r="G23" s="24"/>
    </row>
    <row r="24" spans="1:9" ht="15.75" x14ac:dyDescent="0.25">
      <c r="B24" s="21"/>
      <c r="C24" s="21"/>
      <c r="D24" s="21"/>
      <c r="E24" s="21"/>
      <c r="F24" s="21" t="s">
        <v>66</v>
      </c>
      <c r="G24" s="24"/>
    </row>
  </sheetData>
  <autoFilter ref="A12:I17">
    <sortState ref="A2:J38">
      <sortCondition ref="D2:D38"/>
      <sortCondition descending="1" ref="I2:I38"/>
    </sortState>
  </autoFilter>
  <pageMargins left="0.7" right="0.7" top="0.75" bottom="0.75" header="0.3" footer="0.3"/>
  <pageSetup paperSize="9" scale="71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I43"/>
  <sheetViews>
    <sheetView topLeftCell="A26" zoomScale="75" zoomScaleNormal="75" workbookViewId="0">
      <selection activeCell="B38" sqref="B38:F43"/>
    </sheetView>
  </sheetViews>
  <sheetFormatPr defaultRowHeight="15" x14ac:dyDescent="0.25"/>
  <cols>
    <col min="1" max="1" width="9.140625" style="11"/>
    <col min="2" max="2" width="32.7109375" style="11" customWidth="1"/>
    <col min="3" max="3" width="8" style="11" customWidth="1"/>
    <col min="4" max="6" width="32.7109375" style="11" customWidth="1"/>
    <col min="7" max="7" width="12.7109375" style="12" customWidth="1"/>
    <col min="8" max="8" width="13.42578125" style="11" customWidth="1"/>
    <col min="9" max="9" width="9.5703125" style="11" customWidth="1"/>
    <col min="10" max="16384" width="9.140625" style="11"/>
  </cols>
  <sheetData>
    <row r="6" spans="1:9" ht="18.75" x14ac:dyDescent="0.3">
      <c r="B6" s="22" t="s">
        <v>67</v>
      </c>
      <c r="C6" s="22"/>
      <c r="D6" s="22"/>
    </row>
    <row r="7" spans="1:9" ht="18.75" x14ac:dyDescent="0.3">
      <c r="B7" s="22"/>
      <c r="C7" s="22"/>
      <c r="D7" s="22"/>
    </row>
    <row r="8" spans="1:9" ht="18.75" x14ac:dyDescent="0.3">
      <c r="B8" s="23" t="s">
        <v>69</v>
      </c>
      <c r="C8" s="22"/>
      <c r="D8" s="22"/>
    </row>
    <row r="10" spans="1:9" ht="42.75" x14ac:dyDescent="0.25">
      <c r="A10" s="17" t="s">
        <v>0</v>
      </c>
      <c r="B10" s="9" t="s">
        <v>2</v>
      </c>
      <c r="C10" s="9" t="s">
        <v>1</v>
      </c>
      <c r="D10" s="9" t="s">
        <v>48</v>
      </c>
      <c r="E10" s="9" t="s">
        <v>3</v>
      </c>
      <c r="F10" s="9" t="s">
        <v>4</v>
      </c>
      <c r="G10" s="17" t="s">
        <v>5</v>
      </c>
      <c r="H10" s="17" t="s">
        <v>6</v>
      </c>
      <c r="I10" s="17" t="s">
        <v>7</v>
      </c>
    </row>
    <row r="11" spans="1:9" ht="30" x14ac:dyDescent="0.25">
      <c r="A11" s="1">
        <v>1</v>
      </c>
      <c r="B11" s="2" t="s">
        <v>35</v>
      </c>
      <c r="C11" s="2" t="s">
        <v>8</v>
      </c>
      <c r="D11" s="7" t="s">
        <v>14</v>
      </c>
      <c r="E11" s="2" t="s">
        <v>34</v>
      </c>
      <c r="F11" s="2" t="s">
        <v>36</v>
      </c>
      <c r="G11" s="10">
        <v>91</v>
      </c>
      <c r="H11" s="18">
        <v>100</v>
      </c>
      <c r="I11" s="20">
        <f t="shared" ref="I11:I20" si="0">(G11+3*H11)/4</f>
        <v>97.75</v>
      </c>
    </row>
    <row r="12" spans="1:9" ht="30" x14ac:dyDescent="0.25">
      <c r="A12" s="1">
        <v>2</v>
      </c>
      <c r="B12" s="2" t="s">
        <v>38</v>
      </c>
      <c r="C12" s="2" t="s">
        <v>8</v>
      </c>
      <c r="D12" s="7" t="s">
        <v>14</v>
      </c>
      <c r="E12" s="2" t="s">
        <v>34</v>
      </c>
      <c r="F12" s="2" t="s">
        <v>36</v>
      </c>
      <c r="G12" s="10">
        <v>74</v>
      </c>
      <c r="H12" s="18">
        <v>98</v>
      </c>
      <c r="I12" s="20">
        <f t="shared" si="0"/>
        <v>92</v>
      </c>
    </row>
    <row r="13" spans="1:9" ht="30" x14ac:dyDescent="0.25">
      <c r="A13" s="1">
        <v>3</v>
      </c>
      <c r="B13" s="2" t="s">
        <v>37</v>
      </c>
      <c r="C13" s="2" t="s">
        <v>8</v>
      </c>
      <c r="D13" s="7" t="s">
        <v>14</v>
      </c>
      <c r="E13" s="2" t="s">
        <v>34</v>
      </c>
      <c r="F13" s="2" t="s">
        <v>36</v>
      </c>
      <c r="G13" s="10">
        <v>71.5</v>
      </c>
      <c r="H13" s="18">
        <v>95</v>
      </c>
      <c r="I13" s="20">
        <f t="shared" si="0"/>
        <v>89.125</v>
      </c>
    </row>
    <row r="14" spans="1:9" ht="45" x14ac:dyDescent="0.25">
      <c r="A14" s="1">
        <v>4</v>
      </c>
      <c r="B14" s="2" t="s">
        <v>30</v>
      </c>
      <c r="C14" s="2" t="s">
        <v>8</v>
      </c>
      <c r="D14" s="13" t="s">
        <v>33</v>
      </c>
      <c r="E14" s="2" t="s">
        <v>31</v>
      </c>
      <c r="F14" s="2" t="s">
        <v>58</v>
      </c>
      <c r="G14" s="18">
        <v>80.5</v>
      </c>
      <c r="H14" s="18">
        <v>100</v>
      </c>
      <c r="I14" s="20">
        <f t="shared" si="0"/>
        <v>95.125</v>
      </c>
    </row>
    <row r="15" spans="1:9" ht="45" x14ac:dyDescent="0.25">
      <c r="A15" s="1">
        <v>5</v>
      </c>
      <c r="B15" s="2" t="s">
        <v>32</v>
      </c>
      <c r="C15" s="2" t="s">
        <v>8</v>
      </c>
      <c r="D15" s="13" t="s">
        <v>33</v>
      </c>
      <c r="E15" s="1" t="s">
        <v>31</v>
      </c>
      <c r="F15" s="2" t="s">
        <v>58</v>
      </c>
      <c r="G15" s="18">
        <v>56</v>
      </c>
      <c r="H15" s="18">
        <v>100</v>
      </c>
      <c r="I15" s="20">
        <f t="shared" si="0"/>
        <v>89</v>
      </c>
    </row>
    <row r="16" spans="1:9" ht="45" x14ac:dyDescent="0.25">
      <c r="A16" s="1">
        <v>6</v>
      </c>
      <c r="B16" s="4" t="s">
        <v>9</v>
      </c>
      <c r="C16" s="4" t="s">
        <v>8</v>
      </c>
      <c r="D16" s="8" t="s">
        <v>13</v>
      </c>
      <c r="E16" s="4" t="s">
        <v>10</v>
      </c>
      <c r="F16" s="4" t="s">
        <v>11</v>
      </c>
      <c r="G16" s="18">
        <v>96</v>
      </c>
      <c r="H16" s="18">
        <v>97</v>
      </c>
      <c r="I16" s="20">
        <f t="shared" si="0"/>
        <v>96.75</v>
      </c>
    </row>
    <row r="17" spans="1:9" ht="30" x14ac:dyDescent="0.25">
      <c r="A17" s="1">
        <v>7</v>
      </c>
      <c r="B17" s="1" t="s">
        <v>17</v>
      </c>
      <c r="C17" s="7" t="s">
        <v>8</v>
      </c>
      <c r="D17" s="7" t="s">
        <v>13</v>
      </c>
      <c r="E17" s="7" t="s">
        <v>15</v>
      </c>
      <c r="F17" s="1" t="s">
        <v>16</v>
      </c>
      <c r="G17" s="10">
        <v>81</v>
      </c>
      <c r="H17" s="18">
        <v>100</v>
      </c>
      <c r="I17" s="20">
        <f t="shared" si="0"/>
        <v>95.25</v>
      </c>
    </row>
    <row r="18" spans="1:9" ht="45" x14ac:dyDescent="0.25">
      <c r="A18" s="1">
        <v>8</v>
      </c>
      <c r="B18" s="1" t="s">
        <v>12</v>
      </c>
      <c r="C18" s="1" t="s">
        <v>8</v>
      </c>
      <c r="D18" s="7" t="s">
        <v>13</v>
      </c>
      <c r="E18" s="1" t="s">
        <v>10</v>
      </c>
      <c r="F18" s="1" t="s">
        <v>11</v>
      </c>
      <c r="G18" s="10">
        <v>86</v>
      </c>
      <c r="H18" s="18">
        <v>95</v>
      </c>
      <c r="I18" s="20">
        <f t="shared" si="0"/>
        <v>92.75</v>
      </c>
    </row>
    <row r="19" spans="1:9" ht="30" x14ac:dyDescent="0.25">
      <c r="A19" s="1">
        <v>9</v>
      </c>
      <c r="B19" s="1" t="s">
        <v>18</v>
      </c>
      <c r="C19" s="1" t="s">
        <v>8</v>
      </c>
      <c r="D19" s="7" t="s">
        <v>13</v>
      </c>
      <c r="E19" s="7" t="s">
        <v>15</v>
      </c>
      <c r="F19" s="1" t="s">
        <v>16</v>
      </c>
      <c r="G19" s="10">
        <v>76</v>
      </c>
      <c r="H19" s="18">
        <v>96</v>
      </c>
      <c r="I19" s="20">
        <f t="shared" si="0"/>
        <v>91</v>
      </c>
    </row>
    <row r="20" spans="1:9" ht="45" x14ac:dyDescent="0.25">
      <c r="A20" s="1">
        <v>10</v>
      </c>
      <c r="B20" s="4" t="s">
        <v>60</v>
      </c>
      <c r="C20" s="1" t="s">
        <v>8</v>
      </c>
      <c r="D20" s="7" t="s">
        <v>13</v>
      </c>
      <c r="E20" s="1" t="s">
        <v>10</v>
      </c>
      <c r="F20" s="1" t="s">
        <v>11</v>
      </c>
      <c r="G20" s="10">
        <v>86</v>
      </c>
      <c r="H20" s="18">
        <v>92</v>
      </c>
      <c r="I20" s="20">
        <f t="shared" si="0"/>
        <v>90.5</v>
      </c>
    </row>
    <row r="21" spans="1:9" ht="45" x14ac:dyDescent="0.25">
      <c r="A21" s="1">
        <v>11</v>
      </c>
      <c r="B21" s="2" t="s">
        <v>19</v>
      </c>
      <c r="C21" s="2" t="s">
        <v>8</v>
      </c>
      <c r="D21" s="7" t="s">
        <v>23</v>
      </c>
      <c r="E21" s="2" t="s">
        <v>20</v>
      </c>
      <c r="F21" s="2" t="s">
        <v>24</v>
      </c>
      <c r="G21" s="10">
        <v>90</v>
      </c>
      <c r="H21" s="18">
        <v>100</v>
      </c>
      <c r="I21" s="20">
        <f t="shared" ref="I21:I28" si="1">(G21+3*H21)/4</f>
        <v>97.5</v>
      </c>
    </row>
    <row r="22" spans="1:9" ht="45" x14ac:dyDescent="0.25">
      <c r="A22" s="1">
        <v>12</v>
      </c>
      <c r="B22" s="2" t="s">
        <v>21</v>
      </c>
      <c r="C22" s="2" t="s">
        <v>8</v>
      </c>
      <c r="D22" s="7" t="s">
        <v>23</v>
      </c>
      <c r="E22" s="1" t="s">
        <v>20</v>
      </c>
      <c r="F22" s="2" t="s">
        <v>24</v>
      </c>
      <c r="G22" s="10">
        <v>87</v>
      </c>
      <c r="H22" s="18">
        <v>100</v>
      </c>
      <c r="I22" s="20">
        <f t="shared" si="1"/>
        <v>96.75</v>
      </c>
    </row>
    <row r="23" spans="1:9" ht="30" x14ac:dyDescent="0.25">
      <c r="A23" s="1">
        <v>13</v>
      </c>
      <c r="B23" s="16" t="s">
        <v>50</v>
      </c>
      <c r="C23" s="2" t="s">
        <v>8</v>
      </c>
      <c r="D23" s="8" t="s">
        <v>23</v>
      </c>
      <c r="E23" s="2" t="s">
        <v>51</v>
      </c>
      <c r="F23" s="16" t="s">
        <v>59</v>
      </c>
      <c r="G23" s="10">
        <v>64</v>
      </c>
      <c r="H23" s="18">
        <v>92</v>
      </c>
      <c r="I23" s="20">
        <f t="shared" si="1"/>
        <v>85</v>
      </c>
    </row>
    <row r="24" spans="1:9" ht="45" x14ac:dyDescent="0.25">
      <c r="A24" s="1">
        <v>14</v>
      </c>
      <c r="B24" s="6" t="s">
        <v>22</v>
      </c>
      <c r="C24" s="2" t="s">
        <v>8</v>
      </c>
      <c r="D24" s="7" t="s">
        <v>23</v>
      </c>
      <c r="E24" s="1" t="s">
        <v>20</v>
      </c>
      <c r="F24" s="2" t="s">
        <v>24</v>
      </c>
      <c r="G24" s="10">
        <v>53</v>
      </c>
      <c r="H24" s="18">
        <v>95</v>
      </c>
      <c r="I24" s="20">
        <f t="shared" si="1"/>
        <v>84.5</v>
      </c>
    </row>
    <row r="25" spans="1:9" x14ac:dyDescent="0.25">
      <c r="A25" s="1">
        <v>15</v>
      </c>
      <c r="B25" s="14" t="s">
        <v>55</v>
      </c>
      <c r="C25" s="7" t="s">
        <v>8</v>
      </c>
      <c r="D25" s="7" t="s">
        <v>23</v>
      </c>
      <c r="E25" s="7" t="s">
        <v>53</v>
      </c>
      <c r="F25" s="7" t="s">
        <v>56</v>
      </c>
      <c r="G25" s="10">
        <v>56</v>
      </c>
      <c r="H25" s="18">
        <v>90</v>
      </c>
      <c r="I25" s="20">
        <f t="shared" si="1"/>
        <v>81.5</v>
      </c>
    </row>
    <row r="26" spans="1:9" x14ac:dyDescent="0.25">
      <c r="A26" s="1">
        <v>16</v>
      </c>
      <c r="B26" s="14" t="s">
        <v>52</v>
      </c>
      <c r="C26" s="7" t="s">
        <v>8</v>
      </c>
      <c r="D26" s="7" t="s">
        <v>23</v>
      </c>
      <c r="E26" s="7" t="s">
        <v>53</v>
      </c>
      <c r="F26" s="7" t="s">
        <v>54</v>
      </c>
      <c r="G26" s="10">
        <v>53</v>
      </c>
      <c r="H26" s="18">
        <v>85</v>
      </c>
      <c r="I26" s="20">
        <f t="shared" si="1"/>
        <v>77</v>
      </c>
    </row>
    <row r="27" spans="1:9" x14ac:dyDescent="0.25">
      <c r="A27" s="1">
        <v>17</v>
      </c>
      <c r="B27" s="19" t="s">
        <v>57</v>
      </c>
      <c r="C27" s="8" t="s">
        <v>8</v>
      </c>
      <c r="D27" s="7" t="s">
        <v>23</v>
      </c>
      <c r="E27" s="8" t="s">
        <v>53</v>
      </c>
      <c r="F27" s="8" t="s">
        <v>54</v>
      </c>
      <c r="G27" s="10">
        <v>52</v>
      </c>
      <c r="H27" s="18">
        <v>85</v>
      </c>
      <c r="I27" s="20">
        <f t="shared" si="1"/>
        <v>76.75</v>
      </c>
    </row>
    <row r="28" spans="1:9" ht="30" x14ac:dyDescent="0.25">
      <c r="A28" s="1">
        <v>18</v>
      </c>
      <c r="B28" s="16" t="s">
        <v>49</v>
      </c>
      <c r="C28" s="2" t="s">
        <v>8</v>
      </c>
      <c r="D28" s="7" t="s">
        <v>23</v>
      </c>
      <c r="E28" s="2" t="s">
        <v>51</v>
      </c>
      <c r="F28" s="15" t="s">
        <v>59</v>
      </c>
      <c r="G28" s="10">
        <v>50</v>
      </c>
      <c r="H28" s="18">
        <v>82</v>
      </c>
      <c r="I28" s="20">
        <f t="shared" si="1"/>
        <v>74</v>
      </c>
    </row>
    <row r="29" spans="1:9" ht="30" x14ac:dyDescent="0.25">
      <c r="A29" s="1">
        <v>19</v>
      </c>
      <c r="B29" s="2" t="s">
        <v>41</v>
      </c>
      <c r="C29" s="2" t="s">
        <v>8</v>
      </c>
      <c r="D29" s="7" t="s">
        <v>29</v>
      </c>
      <c r="E29" s="2" t="s">
        <v>34</v>
      </c>
      <c r="F29" s="2" t="s">
        <v>40</v>
      </c>
      <c r="G29" s="10">
        <v>100</v>
      </c>
      <c r="H29" s="18">
        <v>90</v>
      </c>
      <c r="I29" s="20">
        <f t="shared" ref="I29:I36" si="2">(G29+3*H29)/4</f>
        <v>92.5</v>
      </c>
    </row>
    <row r="30" spans="1:9" ht="45" x14ac:dyDescent="0.25">
      <c r="A30" s="1">
        <v>20</v>
      </c>
      <c r="B30" s="2" t="s">
        <v>45</v>
      </c>
      <c r="C30" s="2" t="s">
        <v>8</v>
      </c>
      <c r="D30" s="7" t="s">
        <v>29</v>
      </c>
      <c r="E30" s="1" t="s">
        <v>43</v>
      </c>
      <c r="F30" s="1" t="s">
        <v>47</v>
      </c>
      <c r="G30" s="10">
        <v>65</v>
      </c>
      <c r="H30" s="18">
        <v>100</v>
      </c>
      <c r="I30" s="20">
        <f t="shared" si="2"/>
        <v>91.25</v>
      </c>
    </row>
    <row r="31" spans="1:9" ht="45" x14ac:dyDescent="0.25">
      <c r="A31" s="1">
        <v>21</v>
      </c>
      <c r="B31" s="2" t="s">
        <v>44</v>
      </c>
      <c r="C31" s="2" t="s">
        <v>8</v>
      </c>
      <c r="D31" s="7" t="s">
        <v>29</v>
      </c>
      <c r="E31" s="1" t="s">
        <v>43</v>
      </c>
      <c r="F31" s="1" t="s">
        <v>47</v>
      </c>
      <c r="G31" s="10">
        <v>61</v>
      </c>
      <c r="H31" s="18">
        <v>100</v>
      </c>
      <c r="I31" s="20">
        <f t="shared" si="2"/>
        <v>90.25</v>
      </c>
    </row>
    <row r="32" spans="1:9" ht="45" x14ac:dyDescent="0.25">
      <c r="A32" s="1">
        <v>22</v>
      </c>
      <c r="B32" s="3" t="s">
        <v>46</v>
      </c>
      <c r="C32" s="3" t="s">
        <v>8</v>
      </c>
      <c r="D32" s="7" t="s">
        <v>29</v>
      </c>
      <c r="E32" s="4" t="s">
        <v>43</v>
      </c>
      <c r="F32" s="1" t="s">
        <v>47</v>
      </c>
      <c r="G32" s="10">
        <v>61</v>
      </c>
      <c r="H32" s="18">
        <v>100</v>
      </c>
      <c r="I32" s="20">
        <f t="shared" si="2"/>
        <v>90.25</v>
      </c>
    </row>
    <row r="33" spans="1:9" ht="30" x14ac:dyDescent="0.25">
      <c r="A33" s="1">
        <v>23</v>
      </c>
      <c r="B33" s="2" t="s">
        <v>25</v>
      </c>
      <c r="C33" s="2" t="s">
        <v>8</v>
      </c>
      <c r="D33" s="7" t="s">
        <v>29</v>
      </c>
      <c r="E33" s="2" t="s">
        <v>26</v>
      </c>
      <c r="F33" s="2" t="s">
        <v>27</v>
      </c>
      <c r="G33" s="18">
        <v>98</v>
      </c>
      <c r="H33" s="18">
        <v>80</v>
      </c>
      <c r="I33" s="20">
        <f t="shared" si="2"/>
        <v>84.5</v>
      </c>
    </row>
    <row r="34" spans="1:9" ht="30" x14ac:dyDescent="0.25">
      <c r="A34" s="1">
        <v>24</v>
      </c>
      <c r="B34" s="2" t="s">
        <v>39</v>
      </c>
      <c r="C34" s="2" t="s">
        <v>8</v>
      </c>
      <c r="D34" s="7" t="s">
        <v>29</v>
      </c>
      <c r="E34" s="2" t="s">
        <v>34</v>
      </c>
      <c r="F34" s="2" t="s">
        <v>40</v>
      </c>
      <c r="G34" s="18">
        <v>100</v>
      </c>
      <c r="H34" s="18">
        <v>70</v>
      </c>
      <c r="I34" s="20">
        <f t="shared" si="2"/>
        <v>77.5</v>
      </c>
    </row>
    <row r="35" spans="1:9" ht="30" x14ac:dyDescent="0.25">
      <c r="A35" s="1">
        <v>25</v>
      </c>
      <c r="B35" s="3" t="s">
        <v>42</v>
      </c>
      <c r="C35" s="3" t="s">
        <v>8</v>
      </c>
      <c r="D35" s="7" t="s">
        <v>29</v>
      </c>
      <c r="E35" s="3" t="s">
        <v>34</v>
      </c>
      <c r="F35" s="3" t="s">
        <v>40</v>
      </c>
      <c r="G35" s="18">
        <v>100</v>
      </c>
      <c r="H35" s="18">
        <v>70</v>
      </c>
      <c r="I35" s="20">
        <f t="shared" si="2"/>
        <v>77.5</v>
      </c>
    </row>
    <row r="36" spans="1:9" ht="30" x14ac:dyDescent="0.25">
      <c r="A36" s="1">
        <v>26</v>
      </c>
      <c r="B36" s="2" t="s">
        <v>28</v>
      </c>
      <c r="C36" s="5" t="s">
        <v>8</v>
      </c>
      <c r="D36" s="7" t="s">
        <v>29</v>
      </c>
      <c r="E36" s="2" t="s">
        <v>26</v>
      </c>
      <c r="F36" s="2" t="s">
        <v>27</v>
      </c>
      <c r="G36" s="10">
        <v>67</v>
      </c>
      <c r="H36" s="18">
        <v>70</v>
      </c>
      <c r="I36" s="20">
        <f t="shared" si="2"/>
        <v>69.25</v>
      </c>
    </row>
    <row r="39" spans="1:9" ht="15.75" x14ac:dyDescent="0.25">
      <c r="B39" s="21" t="s">
        <v>61</v>
      </c>
      <c r="C39" s="21"/>
      <c r="D39" s="21"/>
      <c r="E39" s="21"/>
      <c r="F39" s="21" t="s">
        <v>62</v>
      </c>
      <c r="G39" s="24"/>
    </row>
    <row r="40" spans="1:9" ht="15.75" x14ac:dyDescent="0.25">
      <c r="B40" s="21" t="s">
        <v>63</v>
      </c>
      <c r="C40" s="21"/>
      <c r="D40" s="21"/>
      <c r="E40" s="21"/>
      <c r="F40" s="21" t="s">
        <v>64</v>
      </c>
      <c r="G40" s="24"/>
    </row>
    <row r="41" spans="1:9" ht="15.75" x14ac:dyDescent="0.25">
      <c r="B41" s="21"/>
      <c r="C41" s="21"/>
      <c r="D41" s="21"/>
      <c r="E41" s="21"/>
      <c r="F41" s="21"/>
      <c r="G41" s="24"/>
    </row>
    <row r="42" spans="1:9" ht="15.75" x14ac:dyDescent="0.25">
      <c r="B42" s="21"/>
      <c r="C42" s="21"/>
      <c r="D42" s="21"/>
      <c r="E42" s="21"/>
      <c r="F42" s="21" t="s">
        <v>65</v>
      </c>
      <c r="G42" s="24"/>
    </row>
    <row r="43" spans="1:9" ht="15.75" x14ac:dyDescent="0.25">
      <c r="B43" s="21"/>
      <c r="C43" s="21"/>
      <c r="D43" s="21"/>
      <c r="E43" s="21"/>
      <c r="F43" s="21" t="s">
        <v>66</v>
      </c>
      <c r="G43" s="24"/>
    </row>
  </sheetData>
  <autoFilter ref="A10:I36">
    <sortState ref="A2:J38">
      <sortCondition ref="D2:D38"/>
      <sortCondition descending="1" ref="I2:I38"/>
    </sortState>
  </autoFilter>
  <sortState ref="A2:K38">
    <sortCondition ref="B2:B38"/>
  </sortState>
  <pageMargins left="0.7" right="0.7" top="0.75" bottom="0.75" header="0.3" footer="0.3"/>
  <pageSetup paperSize="9" scale="71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CONCURS MESERII LOCUL I</vt:lpstr>
      <vt:lpstr>CONCURS MESERII DE LA 50 P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Baritiu-i5</dc:creator>
  <cp:lastModifiedBy>Livia</cp:lastModifiedBy>
  <cp:lastPrinted>2020-03-04T11:23:39Z</cp:lastPrinted>
  <dcterms:created xsi:type="dcterms:W3CDTF">2017-02-16T06:27:40Z</dcterms:created>
  <dcterms:modified xsi:type="dcterms:W3CDTF">2020-03-04T11:50:06Z</dcterms:modified>
</cp:coreProperties>
</file>